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https://d.docs.live.net/3c20e66feaa40cbb/Documents/homepage/TACTYC 2026/"/>
    </mc:Choice>
  </mc:AlternateContent>
  <xr:revisionPtr revIDLastSave="0" documentId="8_{B081A503-0CAC-4F3A-928F-CF6EC41AAA94}" xr6:coauthVersionLast="47" xr6:coauthVersionMax="47" xr10:uidLastSave="{00000000-0000-0000-0000-000000000000}"/>
  <bookViews>
    <workbookView xWindow="31170" yWindow="825" windowWidth="19800" windowHeight="11295" xr2:uid="{00000000-000D-0000-FFFF-FFFF00000000}"/>
  </bookViews>
  <sheets>
    <sheet name="POs Data Valid" sheetId="1" r:id="rId1"/>
    <sheet name="Missing PO Numbers" sheetId="2" r:id="rId2"/>
    <sheet name="Vendors" sheetId="3" r:id="rId3"/>
  </sheets>
  <definedNames>
    <definedName name="_xlnm._FilterDatabase" localSheetId="1" hidden="1">'Missing PO Numbers'!#REF!</definedName>
    <definedName name="_xlnm._FilterDatabase" localSheetId="0" hidden="1">'POs Data Valid'!$A$1:$J$292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" i="1" l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2" i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8" i="1"/>
  <c r="I239" i="1"/>
  <c r="I240" i="1"/>
  <c r="I241" i="1"/>
  <c r="I242" i="1"/>
  <c r="I243" i="1"/>
  <c r="I244" i="1"/>
  <c r="I246" i="1"/>
  <c r="I247" i="1"/>
  <c r="I248" i="1"/>
  <c r="I249" i="1"/>
  <c r="I250" i="1"/>
  <c r="I251" i="1"/>
  <c r="I252" i="1"/>
  <c r="I253" i="1"/>
  <c r="I254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5" i="1"/>
  <c r="I287" i="1"/>
</calcChain>
</file>

<file path=xl/sharedStrings.xml><?xml version="1.0" encoding="utf-8"?>
<sst xmlns="http://schemas.openxmlformats.org/spreadsheetml/2006/main" count="796" uniqueCount="192">
  <si>
    <t>Houston</t>
  </si>
  <si>
    <t>Bolton Distribution</t>
  </si>
  <si>
    <t>TX</t>
  </si>
  <si>
    <t>Rolling Meadow</t>
  </si>
  <si>
    <t>Mitchell Ent.</t>
  </si>
  <si>
    <t>IL</t>
  </si>
  <si>
    <t>Walnut Creek</t>
  </si>
  <si>
    <t>Breathed &amp; Company</t>
  </si>
  <si>
    <t>CA</t>
  </si>
  <si>
    <t>Montgomery</t>
  </si>
  <si>
    <t>American Tech</t>
  </si>
  <si>
    <t>AL</t>
  </si>
  <si>
    <t>New Orleans</t>
  </si>
  <si>
    <t>PacRim Engineered Products</t>
  </si>
  <si>
    <t>LA</t>
  </si>
  <si>
    <t>Phoenix</t>
  </si>
  <si>
    <t>Laser Industries</t>
  </si>
  <si>
    <t>AZ</t>
  </si>
  <si>
    <t>MI</t>
  </si>
  <si>
    <t>Farmington Hills</t>
  </si>
  <si>
    <t>Carr International</t>
  </si>
  <si>
    <t>Richmond</t>
  </si>
  <si>
    <t>Pantages Inc.</t>
  </si>
  <si>
    <t>VA</t>
  </si>
  <si>
    <t>Jacksonville</t>
  </si>
  <si>
    <t>Witz &amp; Partners</t>
  </si>
  <si>
    <t>FL</t>
  </si>
  <si>
    <t>Bay Minette</t>
  </si>
  <si>
    <t>Larson Supplies</t>
  </si>
  <si>
    <t>Gibsland</t>
  </si>
  <si>
    <t>Herbie's Hardware</t>
  </si>
  <si>
    <t>Hartford</t>
  </si>
  <si>
    <t>Yellow Industries</t>
  </si>
  <si>
    <t>CT</t>
  </si>
  <si>
    <t>Tulsa</t>
  </si>
  <si>
    <t>Hyatt Industries</t>
  </si>
  <si>
    <t>OK</t>
  </si>
  <si>
    <t>San Fransisco</t>
  </si>
  <si>
    <t>Waterson Services</t>
  </si>
  <si>
    <t>Oakland</t>
  </si>
  <si>
    <t>Industrial Equipment Co-Op</t>
  </si>
  <si>
    <t>Los Angeles</t>
  </si>
  <si>
    <t>Conrad Mfg. Works</t>
  </si>
  <si>
    <t>Chicago</t>
  </si>
  <si>
    <t>Meridian Industries</t>
  </si>
  <si>
    <t>Group Services</t>
  </si>
  <si>
    <t>Shakopee</t>
  </si>
  <si>
    <t>Triathalon Group</t>
  </si>
  <si>
    <t>MN</t>
  </si>
  <si>
    <t>Austin</t>
  </si>
  <si>
    <t>Miller Lights</t>
  </si>
  <si>
    <t>More Power Industries</t>
  </si>
  <si>
    <t>West Warwick</t>
  </si>
  <si>
    <t>Wholesome Hardware</t>
  </si>
  <si>
    <t>RI</t>
  </si>
  <si>
    <t>DIDA Limited</t>
  </si>
  <si>
    <t>Minneapolis</t>
  </si>
  <si>
    <t>Stroud &amp; Sons</t>
  </si>
  <si>
    <t>Littleton</t>
  </si>
  <si>
    <t>Elbowe &amp; Foote Sales</t>
  </si>
  <si>
    <t>CO</t>
  </si>
  <si>
    <t>Global Trade Hardware</t>
  </si>
  <si>
    <t>Bellevue</t>
  </si>
  <si>
    <t>MGMT Mfg.</t>
  </si>
  <si>
    <t>WA</t>
  </si>
  <si>
    <t>Huntsville</t>
  </si>
  <si>
    <t>Pavex Industries</t>
  </si>
  <si>
    <t>Sheveport</t>
  </si>
  <si>
    <t>Koro International</t>
  </si>
  <si>
    <t>Timmy's Tools</t>
  </si>
  <si>
    <t>Heritage Cases</t>
  </si>
  <si>
    <t>Washington</t>
  </si>
  <si>
    <t>Muller Corp.</t>
  </si>
  <si>
    <t>DC</t>
  </si>
  <si>
    <t>Charlotte</t>
  </si>
  <si>
    <t>Lilydale Hardware</t>
  </si>
  <si>
    <t>NC</t>
  </si>
  <si>
    <t>Salt Lake City</t>
  </si>
  <si>
    <t>United Equipment</t>
  </si>
  <si>
    <t>UT</t>
  </si>
  <si>
    <t>Warren</t>
  </si>
  <si>
    <t>Karen's Factory</t>
  </si>
  <si>
    <t>NJ</t>
  </si>
  <si>
    <t>Great Western Limited</t>
  </si>
  <si>
    <t>Nashville</t>
  </si>
  <si>
    <t>Paint And Walls Unlimited</t>
  </si>
  <si>
    <t>TN</t>
  </si>
  <si>
    <t>Des Moines</t>
  </si>
  <si>
    <t>NOVATECH Wholesale</t>
  </si>
  <si>
    <t>IA</t>
  </si>
  <si>
    <t>Mountain View</t>
  </si>
  <si>
    <t>Binford Tools</t>
  </si>
  <si>
    <t>Liberty Trading</t>
  </si>
  <si>
    <t>Boise</t>
  </si>
  <si>
    <t>O'Conner And Daughters</t>
  </si>
  <si>
    <t>ID</t>
  </si>
  <si>
    <t>Steel Case Manufacturing</t>
  </si>
  <si>
    <t>Orange</t>
  </si>
  <si>
    <t>Bloom County Construction</t>
  </si>
  <si>
    <t>Sacramento</t>
  </si>
  <si>
    <t>Winston Mfg.</t>
  </si>
  <si>
    <t>Oklahoma City</t>
  </si>
  <si>
    <t>Promac Services</t>
  </si>
  <si>
    <t>Date</t>
  </si>
  <si>
    <t>PO Number</t>
  </si>
  <si>
    <t>Quantity Received</t>
  </si>
  <si>
    <t>Product</t>
  </si>
  <si>
    <t>Tablecloth</t>
  </si>
  <si>
    <t>Lunch Plates - Set</t>
  </si>
  <si>
    <t>Dinner Plates - Set</t>
  </si>
  <si>
    <t>Coffee Mugs - 6</t>
  </si>
  <si>
    <t>Drink Glasses - 8</t>
  </si>
  <si>
    <t>Flatware - 4</t>
  </si>
  <si>
    <t>Flatware - 8</t>
  </si>
  <si>
    <t>POS System</t>
  </si>
  <si>
    <t>Order Pad - Phone</t>
  </si>
  <si>
    <t>Order Pad - Tablet</t>
  </si>
  <si>
    <t>Uniform Shirt</t>
  </si>
  <si>
    <t>Uniform Apron</t>
  </si>
  <si>
    <t>Uniform Pants</t>
  </si>
  <si>
    <t>Knife Set</t>
  </si>
  <si>
    <t>Bakeware Set</t>
  </si>
  <si>
    <t>Cookware Set</t>
  </si>
  <si>
    <t>Unit cost</t>
  </si>
  <si>
    <t>Vendor Name</t>
  </si>
  <si>
    <t>Vendor City</t>
  </si>
  <si>
    <t>Vendor State</t>
  </si>
  <si>
    <t>Watters Supply</t>
  </si>
  <si>
    <t>New York</t>
  </si>
  <si>
    <t>NY</t>
  </si>
  <si>
    <t>Hanson Industries</t>
  </si>
  <si>
    <t>Gutman and Sons</t>
  </si>
  <si>
    <t>Raleigh</t>
  </si>
  <si>
    <t>Quantity Ordered</t>
  </si>
  <si>
    <t>PO Total Cost</t>
  </si>
  <si>
    <t>Date Paid</t>
  </si>
  <si>
    <t>Amount Paid</t>
  </si>
  <si>
    <t>A10500</t>
  </si>
  <si>
    <t>B10550</t>
  </si>
  <si>
    <t>B10600</t>
  </si>
  <si>
    <t>B10650</t>
  </si>
  <si>
    <t>B10700</t>
  </si>
  <si>
    <t>C10750</t>
  </si>
  <si>
    <t>C10800</t>
  </si>
  <si>
    <t>D10850</t>
  </si>
  <si>
    <t>E10900</t>
  </si>
  <si>
    <t>G10950</t>
  </si>
  <si>
    <t>G11000</t>
  </si>
  <si>
    <t>G11050</t>
  </si>
  <si>
    <t>G11100</t>
  </si>
  <si>
    <t>H11150</t>
  </si>
  <si>
    <t>H11200</t>
  </si>
  <si>
    <t>H11250</t>
  </si>
  <si>
    <t>H11300</t>
  </si>
  <si>
    <t>I11350</t>
  </si>
  <si>
    <t>K11400</t>
  </si>
  <si>
    <t>K11450</t>
  </si>
  <si>
    <t>L11500</t>
  </si>
  <si>
    <t>L11550</t>
  </si>
  <si>
    <t>L11600</t>
  </si>
  <si>
    <t>L11650</t>
  </si>
  <si>
    <t>M11700</t>
  </si>
  <si>
    <t>M11750</t>
  </si>
  <si>
    <t>M11800</t>
  </si>
  <si>
    <t>M11850</t>
  </si>
  <si>
    <t>M11900</t>
  </si>
  <si>
    <t>M11950</t>
  </si>
  <si>
    <t>N12000</t>
  </si>
  <si>
    <t>O12050</t>
  </si>
  <si>
    <t>P12100</t>
  </si>
  <si>
    <t>P12150</t>
  </si>
  <si>
    <t>P12200</t>
  </si>
  <si>
    <t>P12250</t>
  </si>
  <si>
    <t>P12300</t>
  </si>
  <si>
    <t>S12350</t>
  </si>
  <si>
    <t>S12400</t>
  </si>
  <si>
    <t>T12450</t>
  </si>
  <si>
    <t>T12500</t>
  </si>
  <si>
    <t>U12550</t>
  </si>
  <si>
    <t>W12600</t>
  </si>
  <si>
    <t>W12650</t>
  </si>
  <si>
    <t>W12700</t>
  </si>
  <si>
    <t>W12750</t>
  </si>
  <si>
    <t>W12800</t>
  </si>
  <si>
    <t>Y12850</t>
  </si>
  <si>
    <t>Vendor Number</t>
  </si>
  <si>
    <t>Vendor</t>
  </si>
  <si>
    <t>Total PO Cost</t>
  </si>
  <si>
    <t>Sequence</t>
  </si>
  <si>
    <t>Min</t>
  </si>
  <si>
    <t>Max</t>
  </si>
  <si>
    <t>V or XLOOKUP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</si>
</sst>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4" formatCode="_(&quot;$&quot;* #,##0.00_);_(&quot;$&quot;* \(#,##0.00\);_(&quot;$&quot;* &quot;-&quot;??_);_(@_)"/>
    <numFmt numFmtId="164" formatCode="mm/dd/yy;@"/>
    <numFmt numFmtId="165" formatCode="0.0%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9" fontId="1" fillId="0" borderId="0" applyFont="0" applyFill="0" applyBorder="0" applyAlignment="0" applyProtection="0"/>
  </cellStyleXfs>
  <cellXfs count="9">
    <xf numFmtId="0" fontId="0" fillId="0" borderId="0" xfId="0"/>
    <xf numFmtId="44" fontId="0" fillId="0" borderId="0" xfId="1" applyFont="1"/>
    <xf numFmtId="164" fontId="0" fillId="0" borderId="0" xfId="0" applyNumberFormat="1"/>
    <xf numFmtId="0" fontId="16" fillId="0" borderId="0" xfId="0" applyFont="1"/>
    <xf numFmtId="164" fontId="16" fillId="0" borderId="0" xfId="0" applyNumberFormat="1" applyFont="1"/>
    <xf numFmtId="44" fontId="16" fillId="0" borderId="0" xfId="1" applyFont="1"/>
    <xf numFmtId="44" fontId="0" fillId="0" borderId="0" xfId="0" applyNumberFormat="1"/>
    <xf numFmtId="165" fontId="0" fillId="0" borderId="0" xfId="43" applyNumberFormat="1" applyFont="1"/>
    <xf numFmtId="165" fontId="16" fillId="0" borderId="0" xfId="43" applyNumberFormat="1" applyFont="1"/>
  </cellXfs>
  <cellStyles count="44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Percent" xfId="43" builtinId="5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1" defaultTableStyle="TableStyleMedium2" defaultPivotStyle="PivotStyleLight16">
    <tableStyle name="Invisible" pivot="0" table="0" count="0" xr9:uid="{EEDD81C9-8DF0-4BE4-B3EB-BEF0B80B3831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92"/>
  <sheetViews>
    <sheetView tabSelected="1" zoomScale="120" zoomScaleNormal="120" workbookViewId="0"/>
  </sheetViews>
  <sheetFormatPr defaultRowHeight="15" x14ac:dyDescent="0.25"/>
  <cols>
    <col min="1" max="1" width="11.28515625" bestFit="1" customWidth="1"/>
    <col min="2" max="2" width="10.7109375" style="2" customWidth="1"/>
    <col min="3" max="3" width="20.28515625" customWidth="1"/>
    <col min="4" max="4" width="19" customWidth="1"/>
    <col min="5" max="5" width="12.28515625" style="1" customWidth="1"/>
    <col min="6" max="6" width="19" bestFit="1" customWidth="1"/>
    <col min="7" max="7" width="15.42578125" customWidth="1"/>
    <col min="8" max="8" width="18.85546875" customWidth="1"/>
    <col min="9" max="9" width="14.28515625" customWidth="1"/>
    <col min="10" max="10" width="13.85546875" bestFit="1" customWidth="1"/>
    <col min="12" max="12" width="15.42578125" style="7" bestFit="1" customWidth="1"/>
    <col min="13" max="13" width="13.5703125" bestFit="1" customWidth="1"/>
    <col min="14" max="14" width="13.140625" bestFit="1" customWidth="1"/>
  </cols>
  <sheetData>
    <row r="1" spans="1:14" x14ac:dyDescent="0.25">
      <c r="A1" s="3" t="s">
        <v>104</v>
      </c>
      <c r="B1" s="4" t="s">
        <v>103</v>
      </c>
      <c r="C1" s="3" t="s">
        <v>106</v>
      </c>
      <c r="D1" s="3" t="s">
        <v>185</v>
      </c>
      <c r="E1" s="5" t="s">
        <v>123</v>
      </c>
      <c r="F1" s="3" t="s">
        <v>133</v>
      </c>
      <c r="G1" s="3" t="s">
        <v>134</v>
      </c>
      <c r="H1" s="3" t="s">
        <v>105</v>
      </c>
      <c r="I1" s="3" t="s">
        <v>136</v>
      </c>
      <c r="J1" s="3" t="s">
        <v>135</v>
      </c>
      <c r="L1" s="8" t="s">
        <v>185</v>
      </c>
      <c r="M1" s="3" t="s">
        <v>124</v>
      </c>
      <c r="N1" s="3" t="s">
        <v>187</v>
      </c>
    </row>
    <row r="2" spans="1:14" x14ac:dyDescent="0.25">
      <c r="A2">
        <v>14069</v>
      </c>
      <c r="B2" s="2">
        <v>45659</v>
      </c>
      <c r="C2" t="s">
        <v>107</v>
      </c>
      <c r="D2" t="s">
        <v>137</v>
      </c>
      <c r="E2" s="1">
        <v>30.75</v>
      </c>
      <c r="F2">
        <v>36</v>
      </c>
      <c r="G2" s="6">
        <f>ROUND(E2*F2,2)</f>
        <v>1107</v>
      </c>
      <c r="H2">
        <v>36</v>
      </c>
      <c r="I2" s="6">
        <f>ROUND(E2*H2,2)</f>
        <v>1107</v>
      </c>
      <c r="J2" s="2">
        <v>45676</v>
      </c>
    </row>
    <row r="3" spans="1:14" x14ac:dyDescent="0.25">
      <c r="A3">
        <v>14070</v>
      </c>
      <c r="B3" s="2">
        <v>45661</v>
      </c>
      <c r="C3" t="s">
        <v>107</v>
      </c>
      <c r="D3" t="s">
        <v>137</v>
      </c>
      <c r="E3" s="1">
        <v>30.75</v>
      </c>
      <c r="F3">
        <v>3</v>
      </c>
      <c r="G3" s="6">
        <f t="shared" ref="G3:G66" si="0">ROUND(E3*F3,2)</f>
        <v>92.25</v>
      </c>
      <c r="H3">
        <v>3</v>
      </c>
      <c r="I3" s="6">
        <f t="shared" ref="I3:I66" si="1">ROUND(E3*H3,2)</f>
        <v>92.25</v>
      </c>
      <c r="J3" s="2">
        <v>45662</v>
      </c>
    </row>
    <row r="4" spans="1:14" x14ac:dyDescent="0.25">
      <c r="A4">
        <v>14071</v>
      </c>
      <c r="B4" s="2">
        <v>45662</v>
      </c>
      <c r="C4" t="s">
        <v>112</v>
      </c>
      <c r="D4" t="s">
        <v>155</v>
      </c>
      <c r="E4" s="1">
        <v>133.47499999999999</v>
      </c>
      <c r="F4">
        <v>1</v>
      </c>
      <c r="G4" s="6">
        <f t="shared" si="0"/>
        <v>133.47999999999999</v>
      </c>
      <c r="H4">
        <v>1</v>
      </c>
      <c r="I4" s="6">
        <f t="shared" si="1"/>
        <v>133.47999999999999</v>
      </c>
      <c r="J4" s="2">
        <v>45663</v>
      </c>
    </row>
    <row r="5" spans="1:14" x14ac:dyDescent="0.25">
      <c r="A5">
        <v>14072</v>
      </c>
      <c r="B5" s="2">
        <v>45662</v>
      </c>
      <c r="C5" t="s">
        <v>121</v>
      </c>
      <c r="D5" t="s">
        <v>156</v>
      </c>
      <c r="E5" s="1">
        <v>319.5</v>
      </c>
      <c r="F5">
        <v>54</v>
      </c>
      <c r="G5" s="6">
        <f t="shared" si="0"/>
        <v>17253</v>
      </c>
      <c r="H5">
        <v>54</v>
      </c>
      <c r="I5" s="6">
        <f t="shared" si="1"/>
        <v>17253</v>
      </c>
      <c r="J5" s="2">
        <v>45665</v>
      </c>
    </row>
    <row r="6" spans="1:14" x14ac:dyDescent="0.25">
      <c r="A6">
        <v>14073</v>
      </c>
      <c r="B6" s="2">
        <v>45663</v>
      </c>
      <c r="C6" t="s">
        <v>117</v>
      </c>
      <c r="D6" t="s">
        <v>182</v>
      </c>
      <c r="E6" s="1">
        <v>172.5</v>
      </c>
      <c r="F6">
        <v>7</v>
      </c>
      <c r="G6" s="6">
        <f t="shared" si="0"/>
        <v>1207.5</v>
      </c>
      <c r="H6">
        <v>7</v>
      </c>
      <c r="I6" s="6">
        <f t="shared" si="1"/>
        <v>1207.5</v>
      </c>
      <c r="J6" s="2">
        <v>45667</v>
      </c>
    </row>
    <row r="7" spans="1:14" x14ac:dyDescent="0.25">
      <c r="A7">
        <v>14074</v>
      </c>
      <c r="B7" s="2">
        <v>45663</v>
      </c>
      <c r="C7" t="s">
        <v>115</v>
      </c>
      <c r="D7" t="s">
        <v>173</v>
      </c>
      <c r="E7" s="1">
        <v>543.5</v>
      </c>
      <c r="F7">
        <v>120</v>
      </c>
      <c r="G7" s="6">
        <f t="shared" si="0"/>
        <v>65220</v>
      </c>
      <c r="H7">
        <v>44</v>
      </c>
      <c r="I7" s="6">
        <f t="shared" si="1"/>
        <v>23914</v>
      </c>
      <c r="J7" s="2">
        <v>45669</v>
      </c>
    </row>
    <row r="8" spans="1:14" x14ac:dyDescent="0.25">
      <c r="A8">
        <v>14075</v>
      </c>
      <c r="B8" s="2">
        <v>45664</v>
      </c>
      <c r="C8" t="s">
        <v>119</v>
      </c>
      <c r="D8" t="s">
        <v>177</v>
      </c>
      <c r="E8" s="1">
        <v>221.49999999999997</v>
      </c>
      <c r="F8">
        <v>977</v>
      </c>
      <c r="G8" s="6">
        <f t="shared" si="0"/>
        <v>216405.5</v>
      </c>
      <c r="H8">
        <v>977</v>
      </c>
      <c r="I8" s="6">
        <f t="shared" si="1"/>
        <v>216405.5</v>
      </c>
      <c r="J8" s="2">
        <v>45673</v>
      </c>
    </row>
    <row r="9" spans="1:14" x14ac:dyDescent="0.25">
      <c r="A9">
        <v>14076</v>
      </c>
      <c r="B9" s="2">
        <v>45664</v>
      </c>
      <c r="C9" t="s">
        <v>110</v>
      </c>
      <c r="D9" t="s">
        <v>171</v>
      </c>
      <c r="E9" s="1">
        <v>97.95</v>
      </c>
      <c r="F9">
        <v>676</v>
      </c>
      <c r="G9" s="6">
        <f t="shared" si="0"/>
        <v>66214.2</v>
      </c>
      <c r="H9">
        <v>676</v>
      </c>
      <c r="I9" s="6">
        <f t="shared" si="1"/>
        <v>66214.2</v>
      </c>
      <c r="J9" s="2">
        <v>45675</v>
      </c>
    </row>
    <row r="10" spans="1:14" x14ac:dyDescent="0.25">
      <c r="A10">
        <v>14077</v>
      </c>
      <c r="B10" s="2">
        <v>45666</v>
      </c>
      <c r="C10" t="s">
        <v>111</v>
      </c>
      <c r="D10" t="s">
        <v>167</v>
      </c>
      <c r="E10" s="1">
        <v>112.65</v>
      </c>
      <c r="F10">
        <v>871</v>
      </c>
      <c r="G10" s="6">
        <f t="shared" si="0"/>
        <v>98118.15</v>
      </c>
      <c r="H10">
        <v>871</v>
      </c>
      <c r="I10" s="6">
        <f t="shared" si="1"/>
        <v>98118.15</v>
      </c>
      <c r="J10" s="2">
        <v>45677</v>
      </c>
    </row>
    <row r="11" spans="1:14" x14ac:dyDescent="0.25">
      <c r="A11">
        <v>14078</v>
      </c>
      <c r="B11" s="2">
        <v>45667</v>
      </c>
      <c r="C11" t="s">
        <v>113</v>
      </c>
      <c r="D11" t="s">
        <v>168</v>
      </c>
      <c r="E11" s="1">
        <v>150.1</v>
      </c>
      <c r="F11">
        <v>102</v>
      </c>
      <c r="G11" s="6">
        <f t="shared" si="0"/>
        <v>15310.2</v>
      </c>
      <c r="H11">
        <v>102</v>
      </c>
      <c r="I11" s="6">
        <f t="shared" si="1"/>
        <v>15310.2</v>
      </c>
      <c r="J11" s="2">
        <v>45679</v>
      </c>
    </row>
    <row r="12" spans="1:14" x14ac:dyDescent="0.25">
      <c r="A12">
        <v>14079</v>
      </c>
      <c r="B12" s="2">
        <v>45669</v>
      </c>
      <c r="C12" t="s">
        <v>111</v>
      </c>
      <c r="D12" t="s">
        <v>158</v>
      </c>
      <c r="E12" s="1">
        <v>114.4</v>
      </c>
      <c r="F12">
        <v>191</v>
      </c>
      <c r="G12" s="6">
        <f t="shared" si="0"/>
        <v>21850.400000000001</v>
      </c>
      <c r="H12">
        <v>191</v>
      </c>
      <c r="I12" s="6">
        <f t="shared" si="1"/>
        <v>21850.400000000001</v>
      </c>
      <c r="J12" s="2">
        <v>45681</v>
      </c>
    </row>
    <row r="13" spans="1:14" x14ac:dyDescent="0.25">
      <c r="A13">
        <v>14080</v>
      </c>
      <c r="B13" s="2">
        <v>45670</v>
      </c>
      <c r="C13" t="s">
        <v>107</v>
      </c>
      <c r="D13" t="s">
        <v>145</v>
      </c>
      <c r="E13" s="1">
        <v>30.75</v>
      </c>
      <c r="F13">
        <v>15</v>
      </c>
      <c r="G13" s="6">
        <f t="shared" si="0"/>
        <v>461.25</v>
      </c>
      <c r="H13">
        <v>15</v>
      </c>
      <c r="I13" s="6">
        <f t="shared" si="1"/>
        <v>461.25</v>
      </c>
      <c r="J13" s="2">
        <v>45683</v>
      </c>
    </row>
    <row r="14" spans="1:14" x14ac:dyDescent="0.25">
      <c r="A14">
        <v>14081</v>
      </c>
      <c r="B14" s="2">
        <v>45672</v>
      </c>
      <c r="C14" t="s">
        <v>118</v>
      </c>
      <c r="D14" t="s">
        <v>183</v>
      </c>
      <c r="E14" s="1">
        <v>183</v>
      </c>
      <c r="F14">
        <v>15</v>
      </c>
      <c r="G14" s="6">
        <f t="shared" si="0"/>
        <v>2745</v>
      </c>
      <c r="H14">
        <v>15</v>
      </c>
      <c r="I14" s="6">
        <f t="shared" si="1"/>
        <v>2745</v>
      </c>
      <c r="J14" s="2">
        <v>45685</v>
      </c>
    </row>
    <row r="15" spans="1:14" x14ac:dyDescent="0.25">
      <c r="A15">
        <v>14082</v>
      </c>
      <c r="B15" s="2">
        <v>45673</v>
      </c>
      <c r="C15" t="s">
        <v>108</v>
      </c>
      <c r="D15" t="s">
        <v>163</v>
      </c>
      <c r="E15" s="1">
        <v>43.174999999999997</v>
      </c>
      <c r="F15">
        <v>4</v>
      </c>
      <c r="G15" s="6">
        <f t="shared" si="0"/>
        <v>172.7</v>
      </c>
      <c r="H15">
        <v>4</v>
      </c>
      <c r="I15" s="6">
        <f t="shared" si="1"/>
        <v>172.7</v>
      </c>
      <c r="J15" s="2">
        <v>45686</v>
      </c>
    </row>
    <row r="16" spans="1:14" x14ac:dyDescent="0.25">
      <c r="A16">
        <v>14083</v>
      </c>
      <c r="B16" s="2">
        <v>45675</v>
      </c>
      <c r="C16" t="s">
        <v>118</v>
      </c>
      <c r="D16" t="s">
        <v>184</v>
      </c>
      <c r="E16" s="1">
        <v>183</v>
      </c>
      <c r="F16">
        <v>13</v>
      </c>
      <c r="G16" s="6">
        <f t="shared" si="0"/>
        <v>2379</v>
      </c>
      <c r="H16">
        <v>13</v>
      </c>
      <c r="I16" s="6">
        <f t="shared" si="1"/>
        <v>2379</v>
      </c>
      <c r="J16" s="2">
        <v>45687</v>
      </c>
    </row>
    <row r="17" spans="1:10" x14ac:dyDescent="0.25">
      <c r="A17">
        <v>14086</v>
      </c>
      <c r="B17" s="2">
        <v>45677</v>
      </c>
      <c r="C17" t="s">
        <v>113</v>
      </c>
      <c r="D17" t="s">
        <v>183</v>
      </c>
      <c r="E17" s="1">
        <v>148</v>
      </c>
      <c r="F17">
        <v>58</v>
      </c>
      <c r="G17" s="6">
        <f t="shared" si="0"/>
        <v>8584</v>
      </c>
      <c r="H17">
        <v>58</v>
      </c>
      <c r="I17" s="6">
        <f t="shared" si="1"/>
        <v>8584</v>
      </c>
      <c r="J17" s="2">
        <v>45688</v>
      </c>
    </row>
    <row r="18" spans="1:10" x14ac:dyDescent="0.25">
      <c r="A18">
        <v>14087</v>
      </c>
      <c r="B18" s="2">
        <v>45679</v>
      </c>
      <c r="C18" t="s">
        <v>108</v>
      </c>
      <c r="D18" t="s">
        <v>163</v>
      </c>
      <c r="E18" s="1">
        <v>50</v>
      </c>
      <c r="F18">
        <v>95</v>
      </c>
      <c r="G18" s="6">
        <f t="shared" si="0"/>
        <v>4750</v>
      </c>
      <c r="H18">
        <v>95</v>
      </c>
      <c r="I18" s="6">
        <f t="shared" si="1"/>
        <v>4750</v>
      </c>
      <c r="J18" s="2">
        <v>45688</v>
      </c>
    </row>
    <row r="19" spans="1:10" x14ac:dyDescent="0.25">
      <c r="A19">
        <v>14089</v>
      </c>
      <c r="B19" s="2">
        <v>45681</v>
      </c>
      <c r="C19" t="s">
        <v>117</v>
      </c>
      <c r="D19" t="s">
        <v>145</v>
      </c>
      <c r="E19" s="1">
        <v>172.5</v>
      </c>
      <c r="F19">
        <v>22</v>
      </c>
      <c r="G19" s="6">
        <f t="shared" si="0"/>
        <v>3795</v>
      </c>
      <c r="H19">
        <v>22</v>
      </c>
      <c r="I19" s="6">
        <f t="shared" si="1"/>
        <v>3795</v>
      </c>
      <c r="J19" s="2">
        <v>45688</v>
      </c>
    </row>
    <row r="20" spans="1:10" x14ac:dyDescent="0.25">
      <c r="A20">
        <v>14090</v>
      </c>
      <c r="B20" s="2">
        <v>45684</v>
      </c>
      <c r="C20" t="s">
        <v>108</v>
      </c>
      <c r="D20" t="s">
        <v>163</v>
      </c>
      <c r="E20" s="1">
        <v>50</v>
      </c>
      <c r="F20">
        <v>22</v>
      </c>
      <c r="G20" s="6">
        <f t="shared" si="0"/>
        <v>1100</v>
      </c>
      <c r="H20">
        <v>22</v>
      </c>
      <c r="I20" s="6">
        <f t="shared" si="1"/>
        <v>1100</v>
      </c>
      <c r="J20" s="2">
        <v>45688</v>
      </c>
    </row>
    <row r="21" spans="1:10" x14ac:dyDescent="0.25">
      <c r="A21">
        <v>14092</v>
      </c>
      <c r="B21" s="2">
        <v>45686</v>
      </c>
      <c r="C21" t="s">
        <v>109</v>
      </c>
      <c r="D21" t="s">
        <v>152</v>
      </c>
      <c r="E21" s="1">
        <v>68.900000000000006</v>
      </c>
      <c r="F21">
        <v>2</v>
      </c>
      <c r="G21" s="6">
        <f t="shared" si="0"/>
        <v>137.80000000000001</v>
      </c>
      <c r="H21">
        <v>2</v>
      </c>
      <c r="I21" s="6">
        <f t="shared" si="1"/>
        <v>137.80000000000001</v>
      </c>
      <c r="J21" s="2">
        <v>45688</v>
      </c>
    </row>
    <row r="22" spans="1:10" x14ac:dyDescent="0.25">
      <c r="A22">
        <v>14093</v>
      </c>
      <c r="B22" s="2">
        <v>45688</v>
      </c>
      <c r="C22" t="s">
        <v>112</v>
      </c>
      <c r="D22" t="s">
        <v>174</v>
      </c>
      <c r="E22" s="1">
        <v>130.32499999999999</v>
      </c>
      <c r="F22">
        <v>7</v>
      </c>
      <c r="G22" s="6">
        <f t="shared" si="0"/>
        <v>912.28</v>
      </c>
      <c r="H22">
        <v>7</v>
      </c>
      <c r="I22" s="6">
        <f t="shared" si="1"/>
        <v>912.28</v>
      </c>
      <c r="J22" s="2">
        <v>45688</v>
      </c>
    </row>
    <row r="23" spans="1:10" x14ac:dyDescent="0.25">
      <c r="A23">
        <v>14094</v>
      </c>
      <c r="B23" s="2">
        <v>45697</v>
      </c>
      <c r="C23" t="s">
        <v>107</v>
      </c>
      <c r="D23" t="s">
        <v>148</v>
      </c>
      <c r="E23" s="1">
        <v>29.7</v>
      </c>
      <c r="F23">
        <v>85</v>
      </c>
      <c r="G23" s="6">
        <f t="shared" si="0"/>
        <v>2524.5</v>
      </c>
      <c r="H23">
        <v>85</v>
      </c>
      <c r="I23" s="6">
        <f t="shared" si="1"/>
        <v>2524.5</v>
      </c>
      <c r="J23" s="2">
        <v>45704</v>
      </c>
    </row>
    <row r="24" spans="1:10" x14ac:dyDescent="0.25">
      <c r="A24">
        <v>14106</v>
      </c>
      <c r="B24" s="2">
        <v>45698</v>
      </c>
      <c r="C24" t="s">
        <v>112</v>
      </c>
      <c r="D24" t="s">
        <v>159</v>
      </c>
      <c r="E24" s="1">
        <v>133.47499999999999</v>
      </c>
      <c r="F24">
        <v>58</v>
      </c>
      <c r="G24" s="6">
        <f t="shared" si="0"/>
        <v>7741.55</v>
      </c>
      <c r="H24">
        <v>58</v>
      </c>
      <c r="I24" s="6">
        <f t="shared" si="1"/>
        <v>7741.55</v>
      </c>
      <c r="J24" s="2">
        <v>45704</v>
      </c>
    </row>
    <row r="25" spans="1:10" x14ac:dyDescent="0.25">
      <c r="A25">
        <v>14107</v>
      </c>
      <c r="B25" s="2">
        <v>45699</v>
      </c>
      <c r="C25" t="s">
        <v>107</v>
      </c>
      <c r="D25" t="s">
        <v>166</v>
      </c>
      <c r="E25" s="1">
        <v>30.75</v>
      </c>
      <c r="F25">
        <v>93</v>
      </c>
      <c r="G25" s="6">
        <f t="shared" si="0"/>
        <v>2859.75</v>
      </c>
      <c r="H25">
        <v>93</v>
      </c>
      <c r="I25" s="6">
        <f t="shared" si="1"/>
        <v>2859.75</v>
      </c>
      <c r="J25" s="2">
        <v>45716</v>
      </c>
    </row>
    <row r="26" spans="1:10" x14ac:dyDescent="0.25">
      <c r="A26">
        <v>14108</v>
      </c>
      <c r="B26" s="2">
        <v>45701</v>
      </c>
      <c r="C26" t="s">
        <v>107</v>
      </c>
      <c r="D26" t="s">
        <v>138</v>
      </c>
      <c r="E26" s="1">
        <v>29.7</v>
      </c>
      <c r="F26">
        <v>309</v>
      </c>
      <c r="G26" s="6">
        <f t="shared" si="0"/>
        <v>9177.2999999999993</v>
      </c>
      <c r="H26">
        <v>309</v>
      </c>
      <c r="I26" s="6">
        <f t="shared" si="1"/>
        <v>9177.2999999999993</v>
      </c>
      <c r="J26" s="2">
        <v>45706</v>
      </c>
    </row>
    <row r="27" spans="1:10" x14ac:dyDescent="0.25">
      <c r="A27">
        <v>14110</v>
      </c>
      <c r="B27" s="2">
        <v>45702</v>
      </c>
      <c r="C27" t="s">
        <v>108</v>
      </c>
      <c r="D27" t="s">
        <v>175</v>
      </c>
      <c r="E27" s="1">
        <v>57.524999999999999</v>
      </c>
      <c r="F27">
        <v>195</v>
      </c>
      <c r="G27" s="6">
        <f t="shared" si="0"/>
        <v>11217.38</v>
      </c>
      <c r="H27">
        <v>195</v>
      </c>
      <c r="I27" s="6">
        <f t="shared" si="1"/>
        <v>11217.38</v>
      </c>
      <c r="J27" s="2">
        <v>45711</v>
      </c>
    </row>
    <row r="28" spans="1:10" x14ac:dyDescent="0.25">
      <c r="A28">
        <v>14111</v>
      </c>
      <c r="B28" s="2">
        <v>45703</v>
      </c>
      <c r="C28" t="s">
        <v>113</v>
      </c>
      <c r="D28" t="s">
        <v>180</v>
      </c>
      <c r="E28" s="1">
        <v>155</v>
      </c>
      <c r="F28">
        <v>550</v>
      </c>
      <c r="G28" s="6">
        <f t="shared" si="0"/>
        <v>85250</v>
      </c>
      <c r="H28">
        <v>550</v>
      </c>
      <c r="I28" s="6">
        <f t="shared" si="1"/>
        <v>85250</v>
      </c>
      <c r="J28" s="2">
        <v>45711</v>
      </c>
    </row>
    <row r="29" spans="1:10" x14ac:dyDescent="0.25">
      <c r="A29">
        <v>14113</v>
      </c>
      <c r="B29" s="2">
        <v>45704</v>
      </c>
      <c r="C29" t="s">
        <v>113</v>
      </c>
      <c r="D29" t="s">
        <v>176</v>
      </c>
      <c r="E29" s="1">
        <v>148.875</v>
      </c>
      <c r="F29">
        <v>107</v>
      </c>
      <c r="G29" s="6">
        <f t="shared" si="0"/>
        <v>15929.63</v>
      </c>
      <c r="H29">
        <v>107</v>
      </c>
      <c r="I29" s="6">
        <f t="shared" si="1"/>
        <v>15929.63</v>
      </c>
      <c r="J29" s="2">
        <v>45713</v>
      </c>
    </row>
    <row r="30" spans="1:10" x14ac:dyDescent="0.25">
      <c r="A30">
        <v>14115</v>
      </c>
      <c r="B30" s="2">
        <v>45704</v>
      </c>
      <c r="C30" t="s">
        <v>109</v>
      </c>
      <c r="D30" t="s">
        <v>145</v>
      </c>
      <c r="E30" s="1">
        <v>79.75</v>
      </c>
      <c r="F30">
        <v>3</v>
      </c>
      <c r="G30" s="6">
        <f t="shared" si="0"/>
        <v>239.25</v>
      </c>
      <c r="H30">
        <v>3</v>
      </c>
      <c r="I30" s="6">
        <f t="shared" si="1"/>
        <v>239.25</v>
      </c>
      <c r="J30" s="2">
        <v>45714</v>
      </c>
    </row>
    <row r="31" spans="1:10" x14ac:dyDescent="0.25">
      <c r="A31">
        <v>14116</v>
      </c>
      <c r="B31" s="2">
        <v>45705</v>
      </c>
      <c r="C31" t="s">
        <v>115</v>
      </c>
      <c r="D31" t="s">
        <v>183</v>
      </c>
      <c r="E31" s="1">
        <v>643.83333333333337</v>
      </c>
      <c r="F31">
        <v>95</v>
      </c>
      <c r="G31" s="6">
        <f t="shared" si="0"/>
        <v>61164.17</v>
      </c>
      <c r="H31">
        <v>95</v>
      </c>
      <c r="I31" s="6">
        <f t="shared" si="1"/>
        <v>61164.17</v>
      </c>
      <c r="J31" s="2">
        <v>45716</v>
      </c>
    </row>
    <row r="32" spans="1:10" x14ac:dyDescent="0.25">
      <c r="A32">
        <v>14117</v>
      </c>
      <c r="B32" s="2">
        <v>45707</v>
      </c>
      <c r="C32" t="s">
        <v>107</v>
      </c>
      <c r="D32" t="s">
        <v>163</v>
      </c>
      <c r="E32" s="1">
        <v>29.7</v>
      </c>
      <c r="F32">
        <v>102</v>
      </c>
      <c r="G32" s="6">
        <f t="shared" si="0"/>
        <v>3029.4</v>
      </c>
      <c r="H32">
        <v>102</v>
      </c>
      <c r="I32" s="6">
        <f t="shared" si="1"/>
        <v>3029.4</v>
      </c>
      <c r="J32" s="2">
        <v>45715</v>
      </c>
    </row>
    <row r="33" spans="1:10" x14ac:dyDescent="0.25">
      <c r="A33">
        <v>14118</v>
      </c>
      <c r="B33" s="2">
        <v>45708</v>
      </c>
      <c r="C33" t="s">
        <v>110</v>
      </c>
      <c r="D33" t="s">
        <v>184</v>
      </c>
      <c r="E33" s="1">
        <v>86.575000000000003</v>
      </c>
      <c r="F33">
        <v>25</v>
      </c>
      <c r="G33" s="6">
        <f t="shared" si="0"/>
        <v>2164.38</v>
      </c>
      <c r="H33">
        <v>25</v>
      </c>
      <c r="I33" s="6">
        <f t="shared" si="1"/>
        <v>2164.38</v>
      </c>
      <c r="J33" s="2">
        <v>45716</v>
      </c>
    </row>
    <row r="34" spans="1:10" x14ac:dyDescent="0.25">
      <c r="A34">
        <v>14119</v>
      </c>
      <c r="B34" s="2">
        <v>45711</v>
      </c>
      <c r="C34" t="s">
        <v>108</v>
      </c>
      <c r="D34" t="s">
        <v>146</v>
      </c>
      <c r="E34" s="1">
        <v>57.524999999999999</v>
      </c>
      <c r="F34">
        <v>646</v>
      </c>
      <c r="G34" s="6">
        <f t="shared" si="0"/>
        <v>37161.15</v>
      </c>
      <c r="H34">
        <v>646</v>
      </c>
      <c r="I34" s="6">
        <f t="shared" si="1"/>
        <v>37161.15</v>
      </c>
      <c r="J34" s="2">
        <v>45723</v>
      </c>
    </row>
    <row r="35" spans="1:10" x14ac:dyDescent="0.25">
      <c r="A35">
        <v>14121</v>
      </c>
      <c r="B35" s="2">
        <v>45713</v>
      </c>
      <c r="C35" t="s">
        <v>108</v>
      </c>
      <c r="D35" t="s">
        <v>153</v>
      </c>
      <c r="E35" s="1">
        <v>43.174999999999997</v>
      </c>
      <c r="F35">
        <v>46</v>
      </c>
      <c r="G35" s="6">
        <f t="shared" si="0"/>
        <v>1986.05</v>
      </c>
      <c r="H35">
        <v>46</v>
      </c>
      <c r="I35" s="6">
        <f t="shared" si="1"/>
        <v>1986.05</v>
      </c>
      <c r="J35" s="2">
        <v>45716</v>
      </c>
    </row>
    <row r="36" spans="1:10" x14ac:dyDescent="0.25">
      <c r="A36">
        <v>14122</v>
      </c>
      <c r="B36" s="2">
        <v>45714</v>
      </c>
      <c r="C36" t="s">
        <v>109</v>
      </c>
      <c r="D36" t="s">
        <v>154</v>
      </c>
      <c r="E36" s="1">
        <v>77.825000000000003</v>
      </c>
      <c r="F36">
        <v>2</v>
      </c>
      <c r="G36" s="6">
        <f t="shared" si="0"/>
        <v>155.65</v>
      </c>
      <c r="H36">
        <v>2</v>
      </c>
      <c r="I36" s="6">
        <f t="shared" si="1"/>
        <v>155.65</v>
      </c>
      <c r="J36" s="2">
        <v>45737</v>
      </c>
    </row>
    <row r="37" spans="1:10" x14ac:dyDescent="0.25">
      <c r="A37">
        <v>14123</v>
      </c>
      <c r="B37" s="2">
        <v>45716</v>
      </c>
      <c r="C37" t="s">
        <v>109</v>
      </c>
      <c r="D37" t="s">
        <v>160</v>
      </c>
      <c r="E37" s="1">
        <v>79.75</v>
      </c>
      <c r="F37">
        <v>2</v>
      </c>
      <c r="G37" s="6">
        <f t="shared" si="0"/>
        <v>159.5</v>
      </c>
      <c r="H37">
        <v>2</v>
      </c>
      <c r="I37" s="6">
        <f t="shared" si="1"/>
        <v>159.5</v>
      </c>
      <c r="J37" s="2">
        <v>45716</v>
      </c>
    </row>
    <row r="38" spans="1:10" x14ac:dyDescent="0.25">
      <c r="A38">
        <v>14124</v>
      </c>
      <c r="B38" s="2">
        <v>45716</v>
      </c>
      <c r="C38" t="s">
        <v>108</v>
      </c>
      <c r="D38" t="s">
        <v>178</v>
      </c>
      <c r="E38" s="1">
        <v>43.174999999999997</v>
      </c>
      <c r="F38">
        <v>79</v>
      </c>
      <c r="G38" s="6">
        <f t="shared" si="0"/>
        <v>3410.83</v>
      </c>
      <c r="H38">
        <v>79</v>
      </c>
      <c r="I38" s="6">
        <f t="shared" si="1"/>
        <v>3410.83</v>
      </c>
      <c r="J38" s="2">
        <v>45730</v>
      </c>
    </row>
    <row r="39" spans="1:10" x14ac:dyDescent="0.25">
      <c r="A39">
        <v>14125</v>
      </c>
      <c r="B39" s="2">
        <v>45717</v>
      </c>
      <c r="C39" t="s">
        <v>109</v>
      </c>
      <c r="D39" t="s">
        <v>161</v>
      </c>
      <c r="E39" s="1">
        <v>67.674999999999997</v>
      </c>
      <c r="F39">
        <v>3</v>
      </c>
      <c r="G39" s="6">
        <f t="shared" si="0"/>
        <v>203.03</v>
      </c>
      <c r="H39">
        <v>3</v>
      </c>
      <c r="I39" s="6">
        <f t="shared" si="1"/>
        <v>203.03</v>
      </c>
      <c r="J39" s="2">
        <v>45724</v>
      </c>
    </row>
    <row r="40" spans="1:10" x14ac:dyDescent="0.25">
      <c r="A40">
        <v>14127</v>
      </c>
      <c r="B40" s="2">
        <v>45717</v>
      </c>
      <c r="C40" t="s">
        <v>117</v>
      </c>
      <c r="D40" t="s">
        <v>176</v>
      </c>
      <c r="E40" s="1">
        <v>177.74999999999997</v>
      </c>
      <c r="F40">
        <v>5</v>
      </c>
      <c r="G40" s="6">
        <f t="shared" si="0"/>
        <v>888.75</v>
      </c>
      <c r="H40">
        <v>5</v>
      </c>
      <c r="I40" s="6">
        <f t="shared" si="1"/>
        <v>888.75</v>
      </c>
      <c r="J40" s="2">
        <v>45745</v>
      </c>
    </row>
    <row r="41" spans="1:10" x14ac:dyDescent="0.25">
      <c r="A41">
        <v>14128</v>
      </c>
      <c r="B41" s="2">
        <v>45718</v>
      </c>
      <c r="C41" t="s">
        <v>108</v>
      </c>
      <c r="D41" t="s">
        <v>176</v>
      </c>
      <c r="E41" s="1">
        <v>43.174999999999997</v>
      </c>
      <c r="F41">
        <v>55</v>
      </c>
      <c r="G41" s="6">
        <f t="shared" si="0"/>
        <v>2374.63</v>
      </c>
      <c r="H41">
        <v>55</v>
      </c>
      <c r="I41" s="6">
        <f t="shared" si="1"/>
        <v>2374.63</v>
      </c>
      <c r="J41" s="2">
        <v>45732</v>
      </c>
    </row>
    <row r="42" spans="1:10" x14ac:dyDescent="0.25">
      <c r="A42">
        <v>14130</v>
      </c>
      <c r="B42" s="2">
        <v>45718</v>
      </c>
      <c r="C42" t="s">
        <v>118</v>
      </c>
      <c r="D42" t="s">
        <v>137</v>
      </c>
      <c r="E42" s="1">
        <v>183</v>
      </c>
      <c r="F42">
        <v>776</v>
      </c>
      <c r="G42" s="6">
        <f t="shared" si="0"/>
        <v>142008</v>
      </c>
      <c r="H42">
        <v>776</v>
      </c>
      <c r="I42" s="6">
        <f t="shared" si="1"/>
        <v>142008</v>
      </c>
      <c r="J42" s="2">
        <v>45737</v>
      </c>
    </row>
    <row r="43" spans="1:10" x14ac:dyDescent="0.25">
      <c r="A43">
        <v>14131</v>
      </c>
      <c r="B43" s="2">
        <v>45720</v>
      </c>
      <c r="C43" t="s">
        <v>113</v>
      </c>
      <c r="D43" t="s">
        <v>140</v>
      </c>
      <c r="E43" s="1">
        <v>146.42500000000001</v>
      </c>
      <c r="F43">
        <v>141</v>
      </c>
      <c r="G43" s="6">
        <f t="shared" si="0"/>
        <v>20645.93</v>
      </c>
      <c r="H43">
        <v>141</v>
      </c>
      <c r="I43" s="6">
        <f t="shared" si="1"/>
        <v>20645.93</v>
      </c>
      <c r="J43" s="2">
        <v>45734</v>
      </c>
    </row>
    <row r="44" spans="1:10" x14ac:dyDescent="0.25">
      <c r="A44">
        <v>14132</v>
      </c>
      <c r="B44" s="2">
        <v>45722</v>
      </c>
      <c r="C44" t="s">
        <v>118</v>
      </c>
      <c r="D44" t="s">
        <v>155</v>
      </c>
      <c r="E44" s="1">
        <v>190</v>
      </c>
      <c r="F44">
        <v>93</v>
      </c>
      <c r="G44" s="6">
        <f t="shared" si="0"/>
        <v>17670</v>
      </c>
      <c r="H44">
        <v>93</v>
      </c>
      <c r="I44" s="6">
        <f t="shared" si="1"/>
        <v>17670</v>
      </c>
      <c r="J44" s="2">
        <v>45724</v>
      </c>
    </row>
    <row r="45" spans="1:10" x14ac:dyDescent="0.25">
      <c r="A45">
        <v>14135</v>
      </c>
      <c r="B45" s="2">
        <v>45724</v>
      </c>
      <c r="C45" t="s">
        <v>115</v>
      </c>
      <c r="D45" t="s">
        <v>158</v>
      </c>
      <c r="E45" s="1">
        <v>664.25</v>
      </c>
      <c r="F45">
        <v>1</v>
      </c>
      <c r="G45" s="6">
        <f t="shared" si="0"/>
        <v>664.25</v>
      </c>
      <c r="H45">
        <v>1</v>
      </c>
      <c r="I45" s="6">
        <f t="shared" si="1"/>
        <v>664.25</v>
      </c>
      <c r="J45" s="2">
        <v>45732</v>
      </c>
    </row>
    <row r="46" spans="1:10" x14ac:dyDescent="0.25">
      <c r="A46">
        <v>14136</v>
      </c>
      <c r="B46" s="2">
        <v>45739</v>
      </c>
      <c r="C46" t="s">
        <v>119</v>
      </c>
      <c r="D46" t="s">
        <v>145</v>
      </c>
      <c r="E46" s="1">
        <v>227.27500000000001</v>
      </c>
      <c r="F46">
        <v>107</v>
      </c>
      <c r="G46" s="6">
        <f t="shared" si="0"/>
        <v>24318.43</v>
      </c>
      <c r="H46">
        <v>107</v>
      </c>
      <c r="I46" s="6">
        <f t="shared" si="1"/>
        <v>24318.43</v>
      </c>
      <c r="J46" s="2">
        <v>45735</v>
      </c>
    </row>
    <row r="47" spans="1:10" x14ac:dyDescent="0.25">
      <c r="A47">
        <v>14148</v>
      </c>
      <c r="B47" s="2">
        <v>45741</v>
      </c>
      <c r="C47" t="s">
        <v>107</v>
      </c>
      <c r="D47" t="s">
        <v>163</v>
      </c>
      <c r="E47" s="1">
        <v>30.75</v>
      </c>
      <c r="F47">
        <v>19</v>
      </c>
      <c r="G47" s="6">
        <f t="shared" si="0"/>
        <v>584.25</v>
      </c>
      <c r="H47">
        <v>19</v>
      </c>
      <c r="I47" s="6">
        <f t="shared" si="1"/>
        <v>584.25</v>
      </c>
      <c r="J47" s="2">
        <v>45767</v>
      </c>
    </row>
    <row r="48" spans="1:10" x14ac:dyDescent="0.25">
      <c r="A48">
        <v>14149</v>
      </c>
      <c r="B48" s="2">
        <v>45742</v>
      </c>
      <c r="C48" t="s">
        <v>110</v>
      </c>
      <c r="D48" t="s">
        <v>184</v>
      </c>
      <c r="E48" s="1">
        <v>80.099999999999994</v>
      </c>
      <c r="F48">
        <v>100</v>
      </c>
      <c r="G48" s="6">
        <f t="shared" si="0"/>
        <v>8010</v>
      </c>
      <c r="H48">
        <v>100</v>
      </c>
      <c r="I48" s="6">
        <f t="shared" si="1"/>
        <v>8010</v>
      </c>
      <c r="J48" s="2">
        <v>45766</v>
      </c>
    </row>
    <row r="49" spans="1:10" x14ac:dyDescent="0.25">
      <c r="A49">
        <v>14150</v>
      </c>
      <c r="B49" s="2">
        <v>45743</v>
      </c>
      <c r="C49" t="s">
        <v>122</v>
      </c>
      <c r="D49" t="s">
        <v>146</v>
      </c>
      <c r="E49" s="1">
        <v>399.99999999999994</v>
      </c>
      <c r="F49">
        <v>1</v>
      </c>
      <c r="G49" s="6">
        <f t="shared" si="0"/>
        <v>400</v>
      </c>
      <c r="H49">
        <v>1</v>
      </c>
      <c r="I49" s="6">
        <f t="shared" si="1"/>
        <v>400</v>
      </c>
      <c r="J49" s="2">
        <v>45752</v>
      </c>
    </row>
    <row r="50" spans="1:10" x14ac:dyDescent="0.25">
      <c r="A50">
        <v>14151</v>
      </c>
      <c r="B50" s="2">
        <v>45745</v>
      </c>
      <c r="C50" t="s">
        <v>119</v>
      </c>
      <c r="D50" t="s">
        <v>169</v>
      </c>
      <c r="E50" s="1">
        <v>221.49999999999997</v>
      </c>
      <c r="F50">
        <v>2</v>
      </c>
      <c r="G50" s="6">
        <f t="shared" si="0"/>
        <v>443</v>
      </c>
      <c r="H50">
        <v>2</v>
      </c>
      <c r="I50" s="6">
        <f t="shared" si="1"/>
        <v>443</v>
      </c>
      <c r="J50" s="2">
        <v>45758</v>
      </c>
    </row>
    <row r="51" spans="1:10" x14ac:dyDescent="0.25">
      <c r="A51">
        <v>14152</v>
      </c>
      <c r="B51" s="2">
        <v>45745</v>
      </c>
      <c r="C51" t="s">
        <v>108</v>
      </c>
      <c r="D51" t="s">
        <v>153</v>
      </c>
      <c r="E51" s="1">
        <v>50</v>
      </c>
      <c r="F51">
        <v>6</v>
      </c>
      <c r="G51" s="6">
        <f t="shared" si="0"/>
        <v>300</v>
      </c>
      <c r="H51">
        <v>6</v>
      </c>
      <c r="I51" s="6">
        <f t="shared" si="1"/>
        <v>300</v>
      </c>
      <c r="J51" s="2">
        <v>45759</v>
      </c>
    </row>
    <row r="52" spans="1:10" x14ac:dyDescent="0.25">
      <c r="A52">
        <v>14153</v>
      </c>
      <c r="B52" s="2">
        <v>45747</v>
      </c>
      <c r="C52" t="s">
        <v>122</v>
      </c>
      <c r="D52" t="s">
        <v>154</v>
      </c>
      <c r="E52" s="1">
        <v>399.99999999999994</v>
      </c>
      <c r="F52">
        <v>7</v>
      </c>
      <c r="G52" s="6">
        <f t="shared" si="0"/>
        <v>2800</v>
      </c>
      <c r="H52">
        <v>7</v>
      </c>
      <c r="I52" s="6">
        <f t="shared" si="1"/>
        <v>2800</v>
      </c>
      <c r="J52" s="2">
        <v>45765</v>
      </c>
    </row>
    <row r="53" spans="1:10" x14ac:dyDescent="0.25">
      <c r="A53">
        <v>14154</v>
      </c>
      <c r="B53" s="2">
        <v>45747</v>
      </c>
      <c r="C53" t="s">
        <v>109</v>
      </c>
      <c r="D53" t="s">
        <v>160</v>
      </c>
      <c r="E53" s="1">
        <v>67.674999999999997</v>
      </c>
      <c r="F53">
        <v>19</v>
      </c>
      <c r="G53" s="6">
        <f t="shared" si="0"/>
        <v>1285.83</v>
      </c>
      <c r="H53">
        <v>19</v>
      </c>
      <c r="I53" s="6">
        <f t="shared" si="1"/>
        <v>1285.83</v>
      </c>
      <c r="J53" s="2">
        <v>45758</v>
      </c>
    </row>
    <row r="54" spans="1:10" x14ac:dyDescent="0.25">
      <c r="A54">
        <v>14155</v>
      </c>
      <c r="B54" s="2">
        <v>45748</v>
      </c>
      <c r="C54" t="s">
        <v>112</v>
      </c>
      <c r="D54" t="s">
        <v>178</v>
      </c>
      <c r="E54" s="1">
        <v>138.02500000000001</v>
      </c>
      <c r="F54">
        <v>2</v>
      </c>
      <c r="G54" s="6">
        <f t="shared" si="0"/>
        <v>276.05</v>
      </c>
      <c r="H54">
        <v>2</v>
      </c>
      <c r="I54" s="6">
        <f t="shared" si="1"/>
        <v>276.05</v>
      </c>
      <c r="J54" s="2">
        <v>45752</v>
      </c>
    </row>
    <row r="55" spans="1:10" x14ac:dyDescent="0.25">
      <c r="A55">
        <v>14156</v>
      </c>
      <c r="B55" s="2">
        <v>45750</v>
      </c>
      <c r="C55" t="s">
        <v>117</v>
      </c>
      <c r="D55" t="s">
        <v>161</v>
      </c>
      <c r="E55" s="1">
        <v>172.5</v>
      </c>
      <c r="F55">
        <v>3</v>
      </c>
      <c r="G55" s="6">
        <f t="shared" si="0"/>
        <v>517.5</v>
      </c>
      <c r="H55">
        <v>3</v>
      </c>
      <c r="I55" s="6">
        <f t="shared" si="1"/>
        <v>517.5</v>
      </c>
      <c r="J55" s="2">
        <v>45767</v>
      </c>
    </row>
    <row r="56" spans="1:10" x14ac:dyDescent="0.25">
      <c r="A56">
        <v>14158</v>
      </c>
      <c r="B56" s="2">
        <v>45751</v>
      </c>
      <c r="C56" t="s">
        <v>108</v>
      </c>
      <c r="D56" t="s">
        <v>181</v>
      </c>
      <c r="E56" s="1">
        <v>50</v>
      </c>
      <c r="F56">
        <v>447</v>
      </c>
      <c r="G56" s="6">
        <f t="shared" si="0"/>
        <v>22350</v>
      </c>
      <c r="H56">
        <v>447</v>
      </c>
      <c r="I56" s="6">
        <f t="shared" si="1"/>
        <v>22350</v>
      </c>
      <c r="J56" s="2">
        <v>45757</v>
      </c>
    </row>
    <row r="57" spans="1:10" x14ac:dyDescent="0.25">
      <c r="A57">
        <v>14159</v>
      </c>
      <c r="B57" s="2">
        <v>45753</v>
      </c>
      <c r="C57" t="s">
        <v>109</v>
      </c>
      <c r="D57" t="s">
        <v>170</v>
      </c>
      <c r="E57" s="1">
        <v>74.325000000000003</v>
      </c>
      <c r="F57">
        <v>251</v>
      </c>
      <c r="G57" s="6">
        <f t="shared" si="0"/>
        <v>18655.580000000002</v>
      </c>
      <c r="H57">
        <v>251</v>
      </c>
      <c r="I57" s="6">
        <f t="shared" si="1"/>
        <v>18655.580000000002</v>
      </c>
      <c r="J57" s="2">
        <v>45766</v>
      </c>
    </row>
    <row r="58" spans="1:10" x14ac:dyDescent="0.25">
      <c r="A58">
        <v>14160</v>
      </c>
      <c r="B58" s="2">
        <v>45753</v>
      </c>
      <c r="C58" t="s">
        <v>111</v>
      </c>
      <c r="D58" t="s">
        <v>151</v>
      </c>
      <c r="E58" s="1">
        <v>113</v>
      </c>
      <c r="F58">
        <v>41</v>
      </c>
      <c r="G58" s="6">
        <f t="shared" si="0"/>
        <v>4633</v>
      </c>
      <c r="H58">
        <v>41</v>
      </c>
      <c r="I58" s="6">
        <f t="shared" si="1"/>
        <v>4633</v>
      </c>
      <c r="J58" s="2">
        <v>45770</v>
      </c>
    </row>
    <row r="59" spans="1:10" x14ac:dyDescent="0.25">
      <c r="A59">
        <v>14161</v>
      </c>
      <c r="B59" s="2">
        <v>45753</v>
      </c>
      <c r="C59" t="s">
        <v>111</v>
      </c>
      <c r="D59" t="s">
        <v>147</v>
      </c>
      <c r="E59" s="1">
        <v>129.44999999999999</v>
      </c>
      <c r="F59">
        <v>25</v>
      </c>
      <c r="G59" s="6">
        <f t="shared" si="0"/>
        <v>3236.25</v>
      </c>
      <c r="H59">
        <v>25</v>
      </c>
      <c r="I59" s="6">
        <f t="shared" si="1"/>
        <v>3236.25</v>
      </c>
      <c r="J59" s="2">
        <v>45775</v>
      </c>
    </row>
    <row r="60" spans="1:10" x14ac:dyDescent="0.25">
      <c r="A60">
        <v>14162</v>
      </c>
      <c r="B60" s="2">
        <v>45754</v>
      </c>
      <c r="C60" t="s">
        <v>122</v>
      </c>
      <c r="D60" t="s">
        <v>158</v>
      </c>
      <c r="E60" s="1">
        <v>442.7</v>
      </c>
      <c r="F60">
        <v>6</v>
      </c>
      <c r="G60" s="6">
        <f t="shared" si="0"/>
        <v>2656.2</v>
      </c>
      <c r="H60">
        <v>6</v>
      </c>
      <c r="I60" s="6">
        <f t="shared" si="1"/>
        <v>2656.2</v>
      </c>
      <c r="J60" s="2">
        <v>45760</v>
      </c>
    </row>
    <row r="61" spans="1:10" x14ac:dyDescent="0.25">
      <c r="A61">
        <v>14163</v>
      </c>
      <c r="B61" s="2">
        <v>45754</v>
      </c>
      <c r="C61" t="s">
        <v>110</v>
      </c>
      <c r="D61" t="s">
        <v>145</v>
      </c>
      <c r="E61" s="1">
        <v>80.099999999999994</v>
      </c>
      <c r="F61">
        <v>2</v>
      </c>
      <c r="G61" s="6">
        <f t="shared" si="0"/>
        <v>160.19999999999999</v>
      </c>
      <c r="H61">
        <v>2</v>
      </c>
      <c r="I61" s="6">
        <f t="shared" si="1"/>
        <v>160.19999999999999</v>
      </c>
      <c r="J61" s="2">
        <v>45767</v>
      </c>
    </row>
    <row r="62" spans="1:10" x14ac:dyDescent="0.25">
      <c r="A62">
        <v>14164</v>
      </c>
      <c r="B62" s="2">
        <v>45755</v>
      </c>
      <c r="C62" t="s">
        <v>109</v>
      </c>
      <c r="D62" t="s">
        <v>183</v>
      </c>
      <c r="E62" s="1">
        <v>67.674999999999997</v>
      </c>
      <c r="F62">
        <v>263</v>
      </c>
      <c r="G62" s="6">
        <f t="shared" si="0"/>
        <v>17798.53</v>
      </c>
      <c r="H62">
        <v>263</v>
      </c>
      <c r="I62" s="6">
        <f t="shared" si="1"/>
        <v>17798.53</v>
      </c>
      <c r="J62" s="2">
        <v>45766</v>
      </c>
    </row>
    <row r="63" spans="1:10" x14ac:dyDescent="0.25">
      <c r="A63">
        <v>14165</v>
      </c>
      <c r="B63" s="2">
        <v>45755</v>
      </c>
      <c r="C63" t="s">
        <v>117</v>
      </c>
      <c r="D63" t="s">
        <v>163</v>
      </c>
      <c r="E63" s="1">
        <v>179.50000000000003</v>
      </c>
      <c r="F63">
        <v>1</v>
      </c>
      <c r="G63" s="6">
        <f t="shared" si="0"/>
        <v>179.5</v>
      </c>
      <c r="H63">
        <v>1</v>
      </c>
      <c r="I63" s="6">
        <f t="shared" si="1"/>
        <v>179.5</v>
      </c>
      <c r="J63" s="2">
        <v>45766</v>
      </c>
    </row>
    <row r="64" spans="1:10" x14ac:dyDescent="0.25">
      <c r="A64">
        <v>14166</v>
      </c>
      <c r="B64" s="2">
        <v>45756</v>
      </c>
      <c r="C64" t="s">
        <v>119</v>
      </c>
      <c r="D64" t="s">
        <v>184</v>
      </c>
      <c r="E64" s="1">
        <v>221.49999999999997</v>
      </c>
      <c r="F64">
        <v>15</v>
      </c>
      <c r="G64" s="6">
        <f t="shared" si="0"/>
        <v>3322.5</v>
      </c>
      <c r="H64">
        <v>15</v>
      </c>
      <c r="I64" s="6">
        <f t="shared" si="1"/>
        <v>3322.5</v>
      </c>
      <c r="J64" s="2">
        <v>45765</v>
      </c>
    </row>
    <row r="65" spans="1:10" x14ac:dyDescent="0.25">
      <c r="A65">
        <v>14167</v>
      </c>
      <c r="B65" s="2">
        <v>45757</v>
      </c>
      <c r="C65" t="s">
        <v>107</v>
      </c>
      <c r="D65" t="s">
        <v>146</v>
      </c>
      <c r="E65" s="1">
        <v>30.75</v>
      </c>
      <c r="F65">
        <v>93</v>
      </c>
      <c r="G65" s="6">
        <f t="shared" si="0"/>
        <v>2859.75</v>
      </c>
      <c r="H65">
        <v>93</v>
      </c>
      <c r="I65" s="6">
        <f t="shared" si="1"/>
        <v>2859.75</v>
      </c>
      <c r="J65" s="2">
        <v>45776</v>
      </c>
    </row>
    <row r="66" spans="1:10" x14ac:dyDescent="0.25">
      <c r="A66">
        <v>14168</v>
      </c>
      <c r="B66" s="2">
        <v>45758</v>
      </c>
      <c r="C66" t="s">
        <v>109</v>
      </c>
      <c r="D66" t="s">
        <v>169</v>
      </c>
      <c r="E66" s="1">
        <v>67.674999999999997</v>
      </c>
      <c r="F66">
        <v>1</v>
      </c>
      <c r="G66" s="6">
        <f t="shared" si="0"/>
        <v>67.680000000000007</v>
      </c>
      <c r="H66">
        <v>1</v>
      </c>
      <c r="I66" s="6">
        <f t="shared" si="1"/>
        <v>67.680000000000007</v>
      </c>
      <c r="J66" s="2">
        <v>45767</v>
      </c>
    </row>
    <row r="67" spans="1:10" x14ac:dyDescent="0.25">
      <c r="A67">
        <v>14171</v>
      </c>
      <c r="B67" s="2">
        <v>45760</v>
      </c>
      <c r="C67" t="s">
        <v>107</v>
      </c>
      <c r="D67" t="s">
        <v>154</v>
      </c>
      <c r="E67" s="1">
        <v>30.75</v>
      </c>
      <c r="F67">
        <v>123</v>
      </c>
      <c r="G67" s="6">
        <f t="shared" ref="G67:G130" si="2">ROUND(E67*F67,2)</f>
        <v>3782.25</v>
      </c>
      <c r="H67">
        <v>123</v>
      </c>
      <c r="I67" s="6">
        <f t="shared" ref="I67:I130" si="3">ROUND(E67*H67,2)</f>
        <v>3782.25</v>
      </c>
      <c r="J67" s="2">
        <v>45765</v>
      </c>
    </row>
    <row r="68" spans="1:10" x14ac:dyDescent="0.25">
      <c r="A68">
        <v>14172</v>
      </c>
      <c r="B68" s="2">
        <v>45761</v>
      </c>
      <c r="C68" t="s">
        <v>110</v>
      </c>
      <c r="D68" t="s">
        <v>160</v>
      </c>
      <c r="E68" s="1">
        <v>83.6</v>
      </c>
      <c r="F68">
        <v>19</v>
      </c>
      <c r="G68" s="6">
        <f t="shared" si="2"/>
        <v>1588.4</v>
      </c>
      <c r="H68">
        <v>19</v>
      </c>
      <c r="I68" s="6">
        <f t="shared" si="3"/>
        <v>1588.4</v>
      </c>
      <c r="J68" s="2">
        <v>45770</v>
      </c>
    </row>
    <row r="69" spans="1:10" x14ac:dyDescent="0.25">
      <c r="A69">
        <v>14173</v>
      </c>
      <c r="B69" s="2">
        <v>45762</v>
      </c>
      <c r="C69" t="s">
        <v>107</v>
      </c>
      <c r="D69" t="s">
        <v>178</v>
      </c>
      <c r="E69" s="1">
        <v>30.75</v>
      </c>
      <c r="F69">
        <v>4</v>
      </c>
      <c r="G69" s="6">
        <f t="shared" si="2"/>
        <v>123</v>
      </c>
      <c r="H69">
        <v>4</v>
      </c>
      <c r="I69" s="6">
        <f t="shared" si="3"/>
        <v>123</v>
      </c>
      <c r="J69" s="2">
        <v>45766</v>
      </c>
    </row>
    <row r="70" spans="1:10" x14ac:dyDescent="0.25">
      <c r="A70">
        <v>14174</v>
      </c>
      <c r="B70" s="2">
        <v>45764</v>
      </c>
      <c r="C70" t="s">
        <v>108</v>
      </c>
      <c r="D70" t="s">
        <v>161</v>
      </c>
      <c r="E70" s="1">
        <v>57.524999999999999</v>
      </c>
      <c r="F70">
        <v>178</v>
      </c>
      <c r="G70" s="6">
        <f t="shared" si="2"/>
        <v>10239.450000000001</v>
      </c>
      <c r="H70">
        <v>178</v>
      </c>
      <c r="I70" s="6">
        <f t="shared" si="3"/>
        <v>10239.450000000001</v>
      </c>
      <c r="J70" s="2">
        <v>45772</v>
      </c>
    </row>
    <row r="71" spans="1:10" x14ac:dyDescent="0.25">
      <c r="A71">
        <v>14176</v>
      </c>
      <c r="B71" s="2">
        <v>45766</v>
      </c>
      <c r="C71" t="s">
        <v>108</v>
      </c>
      <c r="D71" t="s">
        <v>176</v>
      </c>
      <c r="E71" s="1">
        <v>57.524999999999999</v>
      </c>
      <c r="F71">
        <v>5</v>
      </c>
      <c r="G71" s="6">
        <f t="shared" si="2"/>
        <v>287.63</v>
      </c>
      <c r="H71">
        <v>5</v>
      </c>
      <c r="I71" s="6">
        <f t="shared" si="3"/>
        <v>287.63</v>
      </c>
      <c r="J71" s="2">
        <v>45774</v>
      </c>
    </row>
    <row r="72" spans="1:10" x14ac:dyDescent="0.25">
      <c r="A72">
        <v>14177</v>
      </c>
      <c r="B72" s="2">
        <v>45768</v>
      </c>
      <c r="C72" t="s">
        <v>110</v>
      </c>
      <c r="D72" t="s">
        <v>181</v>
      </c>
      <c r="E72" s="1">
        <v>86.575000000000003</v>
      </c>
      <c r="F72">
        <v>26</v>
      </c>
      <c r="G72" s="6">
        <f t="shared" si="2"/>
        <v>2250.9499999999998</v>
      </c>
      <c r="H72">
        <v>26</v>
      </c>
      <c r="I72" s="6">
        <f t="shared" si="3"/>
        <v>2250.9499999999998</v>
      </c>
      <c r="J72" s="2">
        <v>45776</v>
      </c>
    </row>
    <row r="73" spans="1:10" x14ac:dyDescent="0.25">
      <c r="A73">
        <v>14178</v>
      </c>
      <c r="B73" s="2">
        <v>45770</v>
      </c>
      <c r="C73" t="s">
        <v>108</v>
      </c>
      <c r="D73" t="s">
        <v>170</v>
      </c>
      <c r="E73" s="1">
        <v>43.174999999999997</v>
      </c>
      <c r="F73">
        <v>3</v>
      </c>
      <c r="G73" s="6">
        <f t="shared" si="2"/>
        <v>129.53</v>
      </c>
      <c r="H73">
        <v>3</v>
      </c>
      <c r="I73" s="6">
        <f t="shared" si="3"/>
        <v>129.53</v>
      </c>
      <c r="J73" s="2">
        <v>45775</v>
      </c>
    </row>
    <row r="74" spans="1:10" x14ac:dyDescent="0.25">
      <c r="A74">
        <v>14179</v>
      </c>
      <c r="B74" s="2">
        <v>45771</v>
      </c>
      <c r="C74" t="s">
        <v>110</v>
      </c>
      <c r="D74" t="s">
        <v>151</v>
      </c>
      <c r="E74" s="1">
        <v>80.099999999999994</v>
      </c>
      <c r="F74">
        <v>123</v>
      </c>
      <c r="G74" s="6">
        <f t="shared" si="2"/>
        <v>9852.2999999999993</v>
      </c>
      <c r="H74">
        <v>123</v>
      </c>
      <c r="I74" s="6">
        <f t="shared" si="3"/>
        <v>9852.2999999999993</v>
      </c>
      <c r="J74" s="2">
        <v>45776</v>
      </c>
    </row>
    <row r="75" spans="1:10" x14ac:dyDescent="0.25">
      <c r="A75">
        <v>14180</v>
      </c>
      <c r="B75" s="2">
        <v>45773</v>
      </c>
      <c r="C75" t="s">
        <v>114</v>
      </c>
      <c r="D75" t="s">
        <v>147</v>
      </c>
      <c r="E75" s="1">
        <v>799.7</v>
      </c>
      <c r="F75">
        <v>2</v>
      </c>
      <c r="G75" s="6">
        <f t="shared" si="2"/>
        <v>1599.4</v>
      </c>
      <c r="H75">
        <v>2</v>
      </c>
      <c r="I75" s="6">
        <f t="shared" si="3"/>
        <v>1599.4</v>
      </c>
      <c r="J75" s="2">
        <v>45777</v>
      </c>
    </row>
    <row r="76" spans="1:10" x14ac:dyDescent="0.25">
      <c r="A76">
        <v>14182</v>
      </c>
      <c r="B76" s="2">
        <v>45774</v>
      </c>
      <c r="C76" t="s">
        <v>117</v>
      </c>
      <c r="D76" t="s">
        <v>145</v>
      </c>
      <c r="E76" s="1">
        <v>172.5</v>
      </c>
      <c r="F76">
        <v>372</v>
      </c>
      <c r="G76" s="6">
        <f t="shared" si="2"/>
        <v>64170</v>
      </c>
      <c r="H76">
        <v>372</v>
      </c>
      <c r="I76" s="6">
        <f t="shared" si="3"/>
        <v>64170</v>
      </c>
      <c r="J76" s="2">
        <v>45776</v>
      </c>
    </row>
    <row r="77" spans="1:10" x14ac:dyDescent="0.25">
      <c r="A77">
        <v>14183</v>
      </c>
      <c r="B77" s="2">
        <v>45774</v>
      </c>
      <c r="C77" t="s">
        <v>108</v>
      </c>
      <c r="D77" t="s">
        <v>183</v>
      </c>
      <c r="E77" s="1">
        <v>43.174999999999997</v>
      </c>
      <c r="F77">
        <v>5</v>
      </c>
      <c r="G77" s="6">
        <f t="shared" si="2"/>
        <v>215.88</v>
      </c>
      <c r="H77">
        <v>5</v>
      </c>
      <c r="I77" s="6">
        <f t="shared" si="3"/>
        <v>215.88</v>
      </c>
      <c r="J77" s="2">
        <v>45777</v>
      </c>
    </row>
    <row r="78" spans="1:10" x14ac:dyDescent="0.25">
      <c r="A78">
        <v>14184</v>
      </c>
      <c r="B78" s="2">
        <v>45776</v>
      </c>
      <c r="C78" t="s">
        <v>122</v>
      </c>
      <c r="D78" t="s">
        <v>163</v>
      </c>
      <c r="E78" s="1">
        <v>399.99999999999994</v>
      </c>
      <c r="F78">
        <v>4</v>
      </c>
      <c r="G78" s="6">
        <f t="shared" si="2"/>
        <v>1600</v>
      </c>
      <c r="H78">
        <v>4</v>
      </c>
      <c r="I78" s="6">
        <f t="shared" si="3"/>
        <v>1600</v>
      </c>
      <c r="J78" s="2">
        <v>45777</v>
      </c>
    </row>
    <row r="79" spans="1:10" x14ac:dyDescent="0.25">
      <c r="A79">
        <v>14185</v>
      </c>
      <c r="B79" s="2">
        <v>45777</v>
      </c>
      <c r="C79" t="s">
        <v>112</v>
      </c>
      <c r="D79" t="s">
        <v>184</v>
      </c>
      <c r="E79" s="1">
        <v>130.5</v>
      </c>
      <c r="F79">
        <v>52</v>
      </c>
      <c r="G79" s="6">
        <f t="shared" si="2"/>
        <v>6786</v>
      </c>
      <c r="H79">
        <v>52</v>
      </c>
      <c r="I79" s="6">
        <f t="shared" si="3"/>
        <v>6786</v>
      </c>
      <c r="J79" s="2">
        <v>45777</v>
      </c>
    </row>
    <row r="80" spans="1:10" x14ac:dyDescent="0.25">
      <c r="A80">
        <v>14186</v>
      </c>
      <c r="B80" s="2">
        <v>45779</v>
      </c>
      <c r="C80" t="s">
        <v>107</v>
      </c>
      <c r="D80" t="s">
        <v>146</v>
      </c>
      <c r="E80" s="1">
        <v>36.524999999999999</v>
      </c>
      <c r="F80">
        <v>40</v>
      </c>
      <c r="G80" s="6">
        <f t="shared" si="2"/>
        <v>1461</v>
      </c>
      <c r="H80">
        <v>40</v>
      </c>
      <c r="I80" s="6">
        <f t="shared" si="3"/>
        <v>1461</v>
      </c>
      <c r="J80" s="2">
        <v>45794</v>
      </c>
    </row>
    <row r="81" spans="1:10" x14ac:dyDescent="0.25">
      <c r="A81">
        <v>14187</v>
      </c>
      <c r="B81" s="2">
        <v>45781</v>
      </c>
      <c r="C81" t="s">
        <v>114</v>
      </c>
      <c r="D81" t="s">
        <v>169</v>
      </c>
      <c r="E81" s="1">
        <v>893.5</v>
      </c>
      <c r="F81">
        <v>13</v>
      </c>
      <c r="G81" s="6">
        <f t="shared" si="2"/>
        <v>11615.5</v>
      </c>
      <c r="H81">
        <v>13</v>
      </c>
      <c r="I81" s="6">
        <f t="shared" si="3"/>
        <v>11615.5</v>
      </c>
      <c r="J81" s="2">
        <v>45794</v>
      </c>
    </row>
    <row r="82" spans="1:10" x14ac:dyDescent="0.25">
      <c r="A82">
        <v>14188</v>
      </c>
      <c r="B82" s="2">
        <v>45782</v>
      </c>
      <c r="C82" t="s">
        <v>108</v>
      </c>
      <c r="D82" t="s">
        <v>154</v>
      </c>
      <c r="E82" s="1">
        <v>442.7</v>
      </c>
      <c r="F82">
        <v>40</v>
      </c>
      <c r="G82" s="6">
        <f t="shared" si="2"/>
        <v>17708</v>
      </c>
      <c r="H82">
        <v>1</v>
      </c>
      <c r="I82" s="6">
        <f t="shared" si="3"/>
        <v>442.7</v>
      </c>
      <c r="J82" s="2">
        <v>45791</v>
      </c>
    </row>
    <row r="83" spans="1:10" x14ac:dyDescent="0.25">
      <c r="A83">
        <v>14189</v>
      </c>
      <c r="B83" s="2">
        <v>45784</v>
      </c>
      <c r="C83" t="s">
        <v>109</v>
      </c>
      <c r="D83" t="s">
        <v>178</v>
      </c>
      <c r="E83" s="1">
        <v>67.674999999999997</v>
      </c>
      <c r="F83">
        <v>15</v>
      </c>
      <c r="G83" s="6">
        <f t="shared" si="2"/>
        <v>1015.13</v>
      </c>
      <c r="H83">
        <v>15</v>
      </c>
      <c r="I83" s="6">
        <f t="shared" si="3"/>
        <v>1015.13</v>
      </c>
      <c r="J83" s="2">
        <v>45792</v>
      </c>
    </row>
    <row r="84" spans="1:10" x14ac:dyDescent="0.25">
      <c r="A84">
        <v>14192</v>
      </c>
      <c r="B84" s="2">
        <v>45785</v>
      </c>
      <c r="C84" t="s">
        <v>108</v>
      </c>
      <c r="D84" t="s">
        <v>170</v>
      </c>
      <c r="E84" s="1">
        <v>43.174999999999997</v>
      </c>
      <c r="F84">
        <v>316</v>
      </c>
      <c r="G84" s="6">
        <f t="shared" si="2"/>
        <v>13643.3</v>
      </c>
      <c r="H84">
        <v>2</v>
      </c>
      <c r="I84" s="6">
        <f t="shared" si="3"/>
        <v>86.35</v>
      </c>
      <c r="J84" s="2">
        <v>45804</v>
      </c>
    </row>
    <row r="85" spans="1:10" x14ac:dyDescent="0.25">
      <c r="A85">
        <v>14193</v>
      </c>
      <c r="B85" s="2">
        <v>45787</v>
      </c>
      <c r="C85" t="s">
        <v>109</v>
      </c>
      <c r="D85" t="s">
        <v>145</v>
      </c>
      <c r="E85" s="1">
        <v>67.674999999999997</v>
      </c>
      <c r="F85">
        <v>115</v>
      </c>
      <c r="G85" s="6">
        <f t="shared" si="2"/>
        <v>7782.63</v>
      </c>
      <c r="H85">
        <v>115</v>
      </c>
      <c r="I85" s="6">
        <f t="shared" si="3"/>
        <v>7782.63</v>
      </c>
      <c r="J85" s="2">
        <v>45805</v>
      </c>
    </row>
    <row r="86" spans="1:10" x14ac:dyDescent="0.25">
      <c r="A86">
        <v>14194</v>
      </c>
      <c r="B86" s="2">
        <v>45787</v>
      </c>
      <c r="C86" t="s">
        <v>120</v>
      </c>
      <c r="D86" t="s">
        <v>163</v>
      </c>
      <c r="E86" s="1">
        <v>272.95</v>
      </c>
      <c r="F86">
        <v>26</v>
      </c>
      <c r="G86" s="6">
        <f t="shared" si="2"/>
        <v>7096.7</v>
      </c>
      <c r="H86">
        <v>26</v>
      </c>
      <c r="I86" s="6">
        <f t="shared" si="3"/>
        <v>7096.7</v>
      </c>
      <c r="J86" s="2">
        <v>45795</v>
      </c>
    </row>
    <row r="87" spans="1:10" x14ac:dyDescent="0.25">
      <c r="A87">
        <v>14195</v>
      </c>
      <c r="B87" s="2">
        <v>45787</v>
      </c>
      <c r="C87" t="s">
        <v>119</v>
      </c>
      <c r="D87" t="s">
        <v>146</v>
      </c>
      <c r="E87" s="1">
        <v>211</v>
      </c>
      <c r="F87">
        <v>1</v>
      </c>
      <c r="G87" s="6">
        <f t="shared" si="2"/>
        <v>211</v>
      </c>
      <c r="H87">
        <v>1</v>
      </c>
      <c r="I87" s="6">
        <f t="shared" si="3"/>
        <v>211</v>
      </c>
      <c r="J87" s="2">
        <v>45796</v>
      </c>
    </row>
    <row r="88" spans="1:10" x14ac:dyDescent="0.25">
      <c r="A88">
        <v>14196</v>
      </c>
      <c r="B88" s="2">
        <v>45789</v>
      </c>
      <c r="C88" t="s">
        <v>108</v>
      </c>
      <c r="D88" t="s">
        <v>153</v>
      </c>
      <c r="E88" s="1">
        <v>43.174999999999997</v>
      </c>
      <c r="F88">
        <v>324</v>
      </c>
      <c r="G88" s="6">
        <f t="shared" si="2"/>
        <v>13988.7</v>
      </c>
      <c r="H88">
        <v>324</v>
      </c>
      <c r="I88" s="6">
        <f t="shared" si="3"/>
        <v>13988.7</v>
      </c>
      <c r="J88" s="2">
        <v>45797</v>
      </c>
    </row>
    <row r="89" spans="1:10" x14ac:dyDescent="0.25">
      <c r="A89">
        <v>14197</v>
      </c>
      <c r="B89" s="2">
        <v>45789</v>
      </c>
      <c r="C89" t="s">
        <v>107</v>
      </c>
      <c r="D89" t="s">
        <v>160</v>
      </c>
      <c r="E89" s="1">
        <v>33.024999999999999</v>
      </c>
      <c r="F89">
        <v>10</v>
      </c>
      <c r="G89" s="6">
        <f t="shared" si="2"/>
        <v>330.25</v>
      </c>
      <c r="H89">
        <v>10</v>
      </c>
      <c r="I89" s="6">
        <f t="shared" si="3"/>
        <v>330.25</v>
      </c>
      <c r="J89" s="2">
        <v>45796</v>
      </c>
    </row>
    <row r="90" spans="1:10" x14ac:dyDescent="0.25">
      <c r="A90">
        <v>14198</v>
      </c>
      <c r="B90" s="2">
        <v>45789</v>
      </c>
      <c r="C90" t="s">
        <v>108</v>
      </c>
      <c r="D90" t="s">
        <v>178</v>
      </c>
      <c r="E90" s="1">
        <v>43.174999999999997</v>
      </c>
      <c r="F90">
        <v>1</v>
      </c>
      <c r="G90" s="6">
        <f t="shared" si="2"/>
        <v>43.18</v>
      </c>
      <c r="H90">
        <v>1</v>
      </c>
      <c r="I90" s="6">
        <f t="shared" si="3"/>
        <v>43.18</v>
      </c>
      <c r="J90" s="2">
        <v>45799</v>
      </c>
    </row>
    <row r="91" spans="1:10" x14ac:dyDescent="0.25">
      <c r="A91">
        <v>14199</v>
      </c>
      <c r="B91" s="2">
        <v>45790</v>
      </c>
      <c r="C91" t="s">
        <v>110</v>
      </c>
      <c r="D91" t="s">
        <v>161</v>
      </c>
      <c r="E91" s="1">
        <v>94.45</v>
      </c>
      <c r="F91">
        <v>28</v>
      </c>
      <c r="G91" s="6">
        <f t="shared" si="2"/>
        <v>2644.6</v>
      </c>
      <c r="H91">
        <v>28</v>
      </c>
      <c r="I91" s="6">
        <f t="shared" si="3"/>
        <v>2644.6</v>
      </c>
      <c r="J91" s="2">
        <v>45796</v>
      </c>
    </row>
    <row r="92" spans="1:10" x14ac:dyDescent="0.25">
      <c r="A92">
        <v>14201</v>
      </c>
      <c r="B92" s="2">
        <v>45792</v>
      </c>
      <c r="C92" t="s">
        <v>108</v>
      </c>
      <c r="D92" t="s">
        <v>176</v>
      </c>
      <c r="E92" s="1">
        <v>43.174999999999997</v>
      </c>
      <c r="F92">
        <v>28</v>
      </c>
      <c r="G92" s="6">
        <f t="shared" si="2"/>
        <v>1208.9000000000001</v>
      </c>
      <c r="H92">
        <v>28</v>
      </c>
      <c r="I92" s="6">
        <f t="shared" si="3"/>
        <v>1208.9000000000001</v>
      </c>
      <c r="J92" s="2">
        <v>45800</v>
      </c>
    </row>
    <row r="93" spans="1:10" x14ac:dyDescent="0.25">
      <c r="A93">
        <v>14202</v>
      </c>
      <c r="B93" s="2">
        <v>45793</v>
      </c>
      <c r="C93" t="s">
        <v>107</v>
      </c>
      <c r="D93" t="s">
        <v>181</v>
      </c>
      <c r="E93" s="1">
        <v>38.274999999999999</v>
      </c>
      <c r="F93">
        <v>8</v>
      </c>
      <c r="G93" s="6">
        <f t="shared" si="2"/>
        <v>306.2</v>
      </c>
      <c r="H93">
        <v>8</v>
      </c>
      <c r="I93" s="6">
        <f t="shared" si="3"/>
        <v>306.2</v>
      </c>
      <c r="J93" s="2">
        <v>45802</v>
      </c>
    </row>
    <row r="94" spans="1:10" x14ac:dyDescent="0.25">
      <c r="A94">
        <v>14203</v>
      </c>
      <c r="B94" s="2">
        <v>45794</v>
      </c>
      <c r="C94" t="s">
        <v>111</v>
      </c>
      <c r="D94" t="s">
        <v>170</v>
      </c>
      <c r="E94" s="1">
        <v>112.65</v>
      </c>
      <c r="F94">
        <v>14</v>
      </c>
      <c r="G94" s="6">
        <f t="shared" si="2"/>
        <v>1577.1</v>
      </c>
      <c r="H94">
        <v>14</v>
      </c>
      <c r="I94" s="6">
        <f t="shared" si="3"/>
        <v>1577.1</v>
      </c>
      <c r="J94" s="2">
        <v>45803</v>
      </c>
    </row>
    <row r="95" spans="1:10" x14ac:dyDescent="0.25">
      <c r="A95">
        <v>14204</v>
      </c>
      <c r="B95" s="2">
        <v>45795</v>
      </c>
      <c r="C95" t="s">
        <v>108</v>
      </c>
      <c r="D95" t="s">
        <v>151</v>
      </c>
      <c r="E95" s="1">
        <v>43.174999999999997</v>
      </c>
      <c r="F95">
        <v>91</v>
      </c>
      <c r="G95" s="6">
        <f t="shared" si="2"/>
        <v>3928.93</v>
      </c>
      <c r="H95">
        <v>91</v>
      </c>
      <c r="I95" s="6">
        <f t="shared" si="3"/>
        <v>3928.93</v>
      </c>
      <c r="J95" s="2">
        <v>45804</v>
      </c>
    </row>
    <row r="96" spans="1:10" x14ac:dyDescent="0.25">
      <c r="A96">
        <v>14205</v>
      </c>
      <c r="B96" s="2">
        <v>45796</v>
      </c>
      <c r="C96" t="s">
        <v>116</v>
      </c>
      <c r="D96" t="s">
        <v>147</v>
      </c>
      <c r="E96" s="1">
        <v>724.6025641025642</v>
      </c>
      <c r="F96">
        <v>2</v>
      </c>
      <c r="G96" s="6">
        <f t="shared" si="2"/>
        <v>1449.21</v>
      </c>
      <c r="H96">
        <v>2</v>
      </c>
      <c r="I96" s="6">
        <f t="shared" si="3"/>
        <v>1449.21</v>
      </c>
      <c r="J96" s="2">
        <v>45800</v>
      </c>
    </row>
    <row r="97" spans="1:10" x14ac:dyDescent="0.25">
      <c r="A97">
        <v>14206</v>
      </c>
      <c r="B97" s="2">
        <v>45798</v>
      </c>
      <c r="C97" t="s">
        <v>107</v>
      </c>
      <c r="D97" t="s">
        <v>137</v>
      </c>
      <c r="E97" s="1">
        <v>30.75</v>
      </c>
      <c r="F97">
        <v>724</v>
      </c>
      <c r="G97" s="6">
        <f t="shared" si="2"/>
        <v>22263</v>
      </c>
      <c r="H97">
        <v>724</v>
      </c>
      <c r="I97" s="6">
        <f t="shared" si="3"/>
        <v>22263</v>
      </c>
      <c r="J97" s="2">
        <v>45806</v>
      </c>
    </row>
    <row r="98" spans="1:10" x14ac:dyDescent="0.25">
      <c r="A98">
        <v>14207</v>
      </c>
      <c r="B98" s="2">
        <v>45802</v>
      </c>
      <c r="C98" t="s">
        <v>107</v>
      </c>
      <c r="D98" t="s">
        <v>140</v>
      </c>
      <c r="E98" s="1">
        <v>38.274999999999999</v>
      </c>
      <c r="F98">
        <v>339</v>
      </c>
      <c r="G98" s="6">
        <f t="shared" si="2"/>
        <v>12975.23</v>
      </c>
      <c r="H98">
        <v>339</v>
      </c>
      <c r="I98" s="6">
        <f t="shared" si="3"/>
        <v>12975.23</v>
      </c>
      <c r="J98" s="2">
        <v>45807</v>
      </c>
    </row>
    <row r="99" spans="1:10" x14ac:dyDescent="0.25">
      <c r="A99">
        <v>14210</v>
      </c>
      <c r="B99" s="2">
        <v>45804</v>
      </c>
      <c r="C99" t="s">
        <v>107</v>
      </c>
      <c r="D99" t="s">
        <v>137</v>
      </c>
      <c r="E99" s="1">
        <v>30.75</v>
      </c>
      <c r="F99">
        <v>11</v>
      </c>
      <c r="G99" s="6">
        <f t="shared" si="2"/>
        <v>338.25</v>
      </c>
      <c r="H99">
        <v>11</v>
      </c>
      <c r="I99" s="6">
        <f t="shared" si="3"/>
        <v>338.25</v>
      </c>
      <c r="J99" s="2">
        <v>45813</v>
      </c>
    </row>
    <row r="100" spans="1:10" x14ac:dyDescent="0.25">
      <c r="A100">
        <v>14211</v>
      </c>
      <c r="B100" s="2">
        <v>45806</v>
      </c>
      <c r="C100" t="s">
        <v>109</v>
      </c>
      <c r="D100" t="s">
        <v>140</v>
      </c>
      <c r="E100" s="1">
        <v>79.75</v>
      </c>
      <c r="F100">
        <v>407</v>
      </c>
      <c r="G100" s="6">
        <f t="shared" si="2"/>
        <v>32458.25</v>
      </c>
      <c r="H100">
        <v>407</v>
      </c>
      <c r="I100" s="6">
        <f t="shared" si="3"/>
        <v>32458.25</v>
      </c>
      <c r="J100" s="2">
        <v>45815</v>
      </c>
    </row>
    <row r="101" spans="1:10" x14ac:dyDescent="0.25">
      <c r="A101">
        <v>14212</v>
      </c>
      <c r="B101" s="2">
        <v>45807</v>
      </c>
      <c r="C101" t="s">
        <v>120</v>
      </c>
      <c r="D101" t="s">
        <v>155</v>
      </c>
      <c r="E101" s="1">
        <v>242.5</v>
      </c>
      <c r="F101">
        <v>22</v>
      </c>
      <c r="G101" s="6">
        <f t="shared" si="2"/>
        <v>5335</v>
      </c>
      <c r="H101">
        <v>22</v>
      </c>
      <c r="I101" s="6">
        <f t="shared" si="3"/>
        <v>5335</v>
      </c>
      <c r="J101" s="2">
        <v>45837</v>
      </c>
    </row>
    <row r="102" spans="1:10" x14ac:dyDescent="0.25">
      <c r="A102">
        <v>14213</v>
      </c>
      <c r="B102" s="2">
        <v>45809</v>
      </c>
      <c r="C102" t="s">
        <v>107</v>
      </c>
      <c r="D102" t="s">
        <v>156</v>
      </c>
      <c r="E102" s="1">
        <v>30.75</v>
      </c>
      <c r="F102">
        <v>5</v>
      </c>
      <c r="G102" s="6">
        <f t="shared" si="2"/>
        <v>153.75</v>
      </c>
      <c r="H102">
        <v>5</v>
      </c>
      <c r="I102" s="6">
        <f t="shared" si="3"/>
        <v>153.75</v>
      </c>
      <c r="J102" s="2">
        <v>45823</v>
      </c>
    </row>
    <row r="103" spans="1:10" x14ac:dyDescent="0.25">
      <c r="A103">
        <v>14214</v>
      </c>
      <c r="B103" s="2">
        <v>45809</v>
      </c>
      <c r="C103" t="s">
        <v>108</v>
      </c>
      <c r="D103" t="s">
        <v>182</v>
      </c>
      <c r="E103" s="1">
        <v>83.6</v>
      </c>
      <c r="F103">
        <v>209</v>
      </c>
      <c r="G103" s="6">
        <f t="shared" si="2"/>
        <v>17472.400000000001</v>
      </c>
      <c r="H103">
        <v>2</v>
      </c>
      <c r="I103" s="6">
        <f t="shared" si="3"/>
        <v>167.2</v>
      </c>
      <c r="J103" s="2">
        <v>45823</v>
      </c>
    </row>
    <row r="104" spans="1:10" x14ac:dyDescent="0.25">
      <c r="A104">
        <v>14215</v>
      </c>
      <c r="B104" s="2">
        <v>45811</v>
      </c>
      <c r="C104" t="s">
        <v>109</v>
      </c>
      <c r="D104" t="s">
        <v>172</v>
      </c>
      <c r="E104" s="1">
        <v>67.674999999999997</v>
      </c>
      <c r="F104">
        <v>3</v>
      </c>
      <c r="G104" s="6">
        <f t="shared" si="2"/>
        <v>203.03</v>
      </c>
      <c r="H104">
        <v>3</v>
      </c>
      <c r="I104" s="6">
        <f t="shared" si="3"/>
        <v>203.03</v>
      </c>
      <c r="J104" s="2">
        <v>45819</v>
      </c>
    </row>
    <row r="105" spans="1:10" x14ac:dyDescent="0.25">
      <c r="A105">
        <v>14216</v>
      </c>
      <c r="B105" s="2">
        <v>45812</v>
      </c>
      <c r="C105" t="s">
        <v>121</v>
      </c>
      <c r="D105" t="s">
        <v>177</v>
      </c>
      <c r="E105" s="1">
        <v>319.5</v>
      </c>
      <c r="F105">
        <v>145</v>
      </c>
      <c r="G105" s="6">
        <f t="shared" si="2"/>
        <v>46327.5</v>
      </c>
      <c r="H105">
        <v>145</v>
      </c>
      <c r="I105" s="6">
        <f t="shared" si="3"/>
        <v>46327.5</v>
      </c>
      <c r="J105" s="2">
        <v>45828</v>
      </c>
    </row>
    <row r="106" spans="1:10" x14ac:dyDescent="0.25">
      <c r="A106">
        <v>14217</v>
      </c>
      <c r="B106" s="2">
        <v>45814</v>
      </c>
      <c r="C106" t="s">
        <v>121</v>
      </c>
      <c r="D106" t="s">
        <v>171</v>
      </c>
      <c r="E106" s="1">
        <v>319.5</v>
      </c>
      <c r="F106">
        <v>4</v>
      </c>
      <c r="G106" s="6">
        <f t="shared" si="2"/>
        <v>1278</v>
      </c>
      <c r="H106">
        <v>4</v>
      </c>
      <c r="I106" s="6">
        <f t="shared" si="3"/>
        <v>1278</v>
      </c>
      <c r="J106" s="2">
        <v>45821</v>
      </c>
    </row>
    <row r="107" spans="1:10" x14ac:dyDescent="0.25">
      <c r="A107">
        <v>14218</v>
      </c>
      <c r="B107" s="2">
        <v>45815</v>
      </c>
      <c r="C107" t="s">
        <v>108</v>
      </c>
      <c r="D107" t="s">
        <v>167</v>
      </c>
      <c r="E107" s="1">
        <v>57.524999999999999</v>
      </c>
      <c r="F107">
        <v>37</v>
      </c>
      <c r="G107" s="6">
        <f t="shared" si="2"/>
        <v>2128.4299999999998</v>
      </c>
      <c r="H107">
        <v>37</v>
      </c>
      <c r="I107" s="6">
        <f t="shared" si="3"/>
        <v>2128.4299999999998</v>
      </c>
      <c r="J107" s="2">
        <v>45829</v>
      </c>
    </row>
    <row r="108" spans="1:10" x14ac:dyDescent="0.25">
      <c r="A108">
        <v>14219</v>
      </c>
      <c r="B108" s="2">
        <v>45815</v>
      </c>
      <c r="C108" t="s">
        <v>119</v>
      </c>
      <c r="D108" t="s">
        <v>168</v>
      </c>
      <c r="E108" s="1">
        <v>214.50000000000003</v>
      </c>
      <c r="F108">
        <v>501</v>
      </c>
      <c r="G108" s="6">
        <f t="shared" si="2"/>
        <v>107464.5</v>
      </c>
      <c r="H108">
        <v>501</v>
      </c>
      <c r="I108" s="6">
        <f t="shared" si="3"/>
        <v>107464.5</v>
      </c>
      <c r="J108" s="2">
        <v>45830</v>
      </c>
    </row>
    <row r="109" spans="1:10" x14ac:dyDescent="0.25">
      <c r="A109">
        <v>14220</v>
      </c>
      <c r="B109" s="2">
        <v>45817</v>
      </c>
      <c r="C109" t="s">
        <v>110</v>
      </c>
      <c r="D109" t="s">
        <v>137</v>
      </c>
      <c r="E109" s="1">
        <v>83.6</v>
      </c>
      <c r="F109">
        <v>5</v>
      </c>
      <c r="G109" s="6">
        <f t="shared" si="2"/>
        <v>418</v>
      </c>
      <c r="H109">
        <v>5</v>
      </c>
      <c r="I109" s="6">
        <f t="shared" si="3"/>
        <v>418</v>
      </c>
      <c r="J109" s="2">
        <v>45823</v>
      </c>
    </row>
    <row r="110" spans="1:10" x14ac:dyDescent="0.25">
      <c r="A110">
        <v>14222</v>
      </c>
      <c r="B110" s="2">
        <v>45818</v>
      </c>
      <c r="C110" t="s">
        <v>109</v>
      </c>
      <c r="D110" t="s">
        <v>140</v>
      </c>
      <c r="E110" s="1">
        <v>77.650000000000006</v>
      </c>
      <c r="F110">
        <v>724</v>
      </c>
      <c r="G110" s="6">
        <f t="shared" si="2"/>
        <v>56218.6</v>
      </c>
      <c r="H110">
        <v>724</v>
      </c>
      <c r="I110" s="6">
        <f t="shared" si="3"/>
        <v>56218.6</v>
      </c>
      <c r="J110" s="2">
        <v>45822</v>
      </c>
    </row>
    <row r="111" spans="1:10" x14ac:dyDescent="0.25">
      <c r="A111">
        <v>14223</v>
      </c>
      <c r="B111" s="2">
        <v>45822</v>
      </c>
      <c r="C111" t="s">
        <v>109</v>
      </c>
      <c r="D111" t="s">
        <v>155</v>
      </c>
      <c r="E111" s="1">
        <v>67.674999999999997</v>
      </c>
      <c r="F111">
        <v>4</v>
      </c>
      <c r="G111" s="6">
        <f t="shared" si="2"/>
        <v>270.7</v>
      </c>
      <c r="H111">
        <v>4</v>
      </c>
      <c r="I111" s="6">
        <f t="shared" si="3"/>
        <v>270.7</v>
      </c>
      <c r="J111" s="2">
        <v>45838</v>
      </c>
    </row>
    <row r="112" spans="1:10" x14ac:dyDescent="0.25">
      <c r="A112">
        <v>14226</v>
      </c>
      <c r="B112" s="2">
        <v>45823</v>
      </c>
      <c r="C112" t="s">
        <v>107</v>
      </c>
      <c r="D112" t="s">
        <v>158</v>
      </c>
      <c r="E112" s="1">
        <v>30.75</v>
      </c>
      <c r="F112">
        <v>4</v>
      </c>
      <c r="G112" s="6">
        <f t="shared" si="2"/>
        <v>123</v>
      </c>
      <c r="H112">
        <v>4</v>
      </c>
      <c r="I112" s="6">
        <f t="shared" si="3"/>
        <v>123</v>
      </c>
      <c r="J112" s="2">
        <v>45832</v>
      </c>
    </row>
    <row r="113" spans="1:10" x14ac:dyDescent="0.25">
      <c r="A113">
        <v>14227</v>
      </c>
      <c r="B113" s="2">
        <v>45825</v>
      </c>
      <c r="C113" t="s">
        <v>108</v>
      </c>
      <c r="D113" t="s">
        <v>145</v>
      </c>
      <c r="E113" s="1">
        <v>43.174999999999997</v>
      </c>
      <c r="F113">
        <v>2</v>
      </c>
      <c r="G113" s="6">
        <f t="shared" si="2"/>
        <v>86.35</v>
      </c>
      <c r="H113">
        <v>2</v>
      </c>
      <c r="I113" s="6">
        <f t="shared" si="3"/>
        <v>86.35</v>
      </c>
      <c r="J113" s="2">
        <v>45833</v>
      </c>
    </row>
    <row r="114" spans="1:10" x14ac:dyDescent="0.25">
      <c r="A114">
        <v>14228</v>
      </c>
      <c r="B114" s="2">
        <v>45826</v>
      </c>
      <c r="C114" t="s">
        <v>107</v>
      </c>
      <c r="D114" t="s">
        <v>183</v>
      </c>
      <c r="E114" s="1">
        <v>33.024999999999999</v>
      </c>
      <c r="F114">
        <v>759</v>
      </c>
      <c r="G114" s="6">
        <f t="shared" si="2"/>
        <v>25065.98</v>
      </c>
      <c r="H114">
        <v>759</v>
      </c>
      <c r="I114" s="6">
        <f t="shared" si="3"/>
        <v>25065.98</v>
      </c>
      <c r="J114" s="2">
        <v>45835</v>
      </c>
    </row>
    <row r="115" spans="1:10" x14ac:dyDescent="0.25">
      <c r="A115">
        <v>14229</v>
      </c>
      <c r="B115" s="2">
        <v>45827</v>
      </c>
      <c r="C115" t="s">
        <v>109</v>
      </c>
      <c r="D115" t="s">
        <v>163</v>
      </c>
      <c r="E115" s="1">
        <v>74.5</v>
      </c>
      <c r="F115">
        <v>14</v>
      </c>
      <c r="G115" s="6">
        <f t="shared" si="2"/>
        <v>1043</v>
      </c>
      <c r="H115">
        <v>14</v>
      </c>
      <c r="I115" s="6">
        <f t="shared" si="3"/>
        <v>1043</v>
      </c>
      <c r="J115" s="2">
        <v>45836</v>
      </c>
    </row>
    <row r="116" spans="1:10" x14ac:dyDescent="0.25">
      <c r="A116">
        <v>14230</v>
      </c>
      <c r="B116" s="2">
        <v>45828</v>
      </c>
      <c r="C116" t="s">
        <v>116</v>
      </c>
      <c r="D116" t="s">
        <v>184</v>
      </c>
      <c r="E116" s="1">
        <v>715</v>
      </c>
      <c r="F116">
        <v>135</v>
      </c>
      <c r="G116" s="6">
        <f t="shared" si="2"/>
        <v>96525</v>
      </c>
      <c r="H116">
        <v>135</v>
      </c>
      <c r="I116" s="6">
        <f t="shared" si="3"/>
        <v>96525</v>
      </c>
      <c r="J116" s="2">
        <v>45837</v>
      </c>
    </row>
    <row r="117" spans="1:10" x14ac:dyDescent="0.25">
      <c r="A117">
        <v>14231</v>
      </c>
      <c r="B117" s="2">
        <v>45830</v>
      </c>
      <c r="C117" t="s">
        <v>122</v>
      </c>
      <c r="D117" t="s">
        <v>146</v>
      </c>
      <c r="E117" s="1">
        <v>399.99999999999994</v>
      </c>
      <c r="F117">
        <v>2</v>
      </c>
      <c r="G117" s="6">
        <f t="shared" si="2"/>
        <v>800</v>
      </c>
      <c r="H117">
        <v>2</v>
      </c>
      <c r="I117" s="6">
        <f t="shared" si="3"/>
        <v>800</v>
      </c>
      <c r="J117" s="2">
        <v>45837</v>
      </c>
    </row>
    <row r="118" spans="1:10" x14ac:dyDescent="0.25">
      <c r="A118">
        <v>14232</v>
      </c>
      <c r="B118" s="2">
        <v>45832</v>
      </c>
      <c r="C118" t="s">
        <v>109</v>
      </c>
      <c r="D118" t="s">
        <v>169</v>
      </c>
      <c r="E118" s="1">
        <v>67.674999999999997</v>
      </c>
      <c r="F118">
        <v>1</v>
      </c>
      <c r="G118" s="6">
        <f t="shared" si="2"/>
        <v>67.680000000000007</v>
      </c>
      <c r="H118">
        <v>1</v>
      </c>
      <c r="I118" s="6">
        <f t="shared" si="3"/>
        <v>67.680000000000007</v>
      </c>
      <c r="J118" s="2">
        <v>45836</v>
      </c>
    </row>
    <row r="119" spans="1:10" x14ac:dyDescent="0.25">
      <c r="A119">
        <v>14233</v>
      </c>
      <c r="B119" s="2">
        <v>45832</v>
      </c>
      <c r="C119" t="s">
        <v>109</v>
      </c>
      <c r="D119" t="s">
        <v>153</v>
      </c>
      <c r="E119" s="1">
        <v>67.674999999999997</v>
      </c>
      <c r="F119">
        <v>10</v>
      </c>
      <c r="G119" s="6">
        <f t="shared" si="2"/>
        <v>676.75</v>
      </c>
      <c r="H119">
        <v>10</v>
      </c>
      <c r="I119" s="6">
        <f t="shared" si="3"/>
        <v>676.75</v>
      </c>
      <c r="J119" s="2">
        <v>45837</v>
      </c>
    </row>
    <row r="120" spans="1:10" x14ac:dyDescent="0.25">
      <c r="A120">
        <v>14234</v>
      </c>
      <c r="B120" s="2">
        <v>45832</v>
      </c>
      <c r="C120" t="s">
        <v>109</v>
      </c>
      <c r="D120" t="s">
        <v>154</v>
      </c>
      <c r="E120" s="1">
        <v>67.674999999999997</v>
      </c>
      <c r="F120">
        <v>51</v>
      </c>
      <c r="G120" s="6">
        <f t="shared" si="2"/>
        <v>3451.43</v>
      </c>
      <c r="H120">
        <v>51</v>
      </c>
      <c r="I120" s="6">
        <f t="shared" si="3"/>
        <v>3451.43</v>
      </c>
      <c r="J120" s="2">
        <v>45837</v>
      </c>
    </row>
    <row r="121" spans="1:10" x14ac:dyDescent="0.25">
      <c r="A121">
        <v>14235</v>
      </c>
      <c r="B121" s="2">
        <v>45834</v>
      </c>
      <c r="C121" t="s">
        <v>108</v>
      </c>
      <c r="D121" t="s">
        <v>160</v>
      </c>
      <c r="E121" s="1">
        <v>54.024999999999999</v>
      </c>
      <c r="F121">
        <v>55</v>
      </c>
      <c r="G121" s="6">
        <f t="shared" si="2"/>
        <v>2971.38</v>
      </c>
      <c r="H121">
        <v>55</v>
      </c>
      <c r="I121" s="6">
        <f t="shared" si="3"/>
        <v>2971.38</v>
      </c>
      <c r="J121" s="2">
        <v>45837</v>
      </c>
    </row>
    <row r="122" spans="1:10" x14ac:dyDescent="0.25">
      <c r="A122">
        <v>14236</v>
      </c>
      <c r="B122" s="2">
        <v>45835</v>
      </c>
      <c r="C122" t="s">
        <v>107</v>
      </c>
      <c r="D122" t="s">
        <v>178</v>
      </c>
      <c r="E122" s="1">
        <v>30.75</v>
      </c>
      <c r="F122">
        <v>214</v>
      </c>
      <c r="G122" s="6">
        <f t="shared" si="2"/>
        <v>6580.5</v>
      </c>
      <c r="H122">
        <v>214</v>
      </c>
      <c r="I122" s="6">
        <f t="shared" si="3"/>
        <v>6580.5</v>
      </c>
      <c r="J122" s="2">
        <v>45856</v>
      </c>
    </row>
    <row r="123" spans="1:10" x14ac:dyDescent="0.25">
      <c r="A123">
        <v>14237</v>
      </c>
      <c r="B123" s="2">
        <v>45836</v>
      </c>
      <c r="C123" t="s">
        <v>118</v>
      </c>
      <c r="D123" t="s">
        <v>161</v>
      </c>
      <c r="E123" s="1">
        <v>183</v>
      </c>
      <c r="F123">
        <v>9</v>
      </c>
      <c r="G123" s="6">
        <f t="shared" si="2"/>
        <v>1647</v>
      </c>
      <c r="H123">
        <v>9</v>
      </c>
      <c r="I123" s="6">
        <f t="shared" si="3"/>
        <v>1647</v>
      </c>
      <c r="J123" s="2">
        <v>45849</v>
      </c>
    </row>
    <row r="124" spans="1:10" x14ac:dyDescent="0.25">
      <c r="A124">
        <v>14239</v>
      </c>
      <c r="B124" s="2">
        <v>45838</v>
      </c>
      <c r="C124" t="s">
        <v>107</v>
      </c>
      <c r="D124" t="s">
        <v>176</v>
      </c>
      <c r="E124" s="1">
        <v>30.75</v>
      </c>
      <c r="F124">
        <v>5</v>
      </c>
      <c r="G124" s="6">
        <f t="shared" si="2"/>
        <v>153.75</v>
      </c>
      <c r="H124">
        <v>5</v>
      </c>
      <c r="I124" s="6">
        <f t="shared" si="3"/>
        <v>153.75</v>
      </c>
      <c r="J124" s="2">
        <v>45862</v>
      </c>
    </row>
    <row r="125" spans="1:10" x14ac:dyDescent="0.25">
      <c r="A125">
        <v>14240</v>
      </c>
      <c r="B125" s="2">
        <v>45838</v>
      </c>
      <c r="C125" t="s">
        <v>109</v>
      </c>
      <c r="D125" t="s">
        <v>181</v>
      </c>
      <c r="E125" s="1">
        <v>67.674999999999997</v>
      </c>
      <c r="F125">
        <v>11</v>
      </c>
      <c r="G125" s="6">
        <f t="shared" si="2"/>
        <v>744.43</v>
      </c>
      <c r="H125">
        <v>11</v>
      </c>
      <c r="I125" s="6">
        <f t="shared" si="3"/>
        <v>744.43</v>
      </c>
      <c r="J125" s="2">
        <v>45843</v>
      </c>
    </row>
    <row r="126" spans="1:10" x14ac:dyDescent="0.25">
      <c r="A126">
        <v>14241</v>
      </c>
      <c r="B126" s="2">
        <v>45839</v>
      </c>
      <c r="C126" t="s">
        <v>122</v>
      </c>
      <c r="D126" t="s">
        <v>170</v>
      </c>
      <c r="E126" s="1">
        <v>442.7</v>
      </c>
      <c r="F126">
        <v>35</v>
      </c>
      <c r="G126" s="6">
        <f t="shared" si="2"/>
        <v>15494.5</v>
      </c>
      <c r="H126">
        <v>35</v>
      </c>
      <c r="I126" s="6">
        <f t="shared" si="3"/>
        <v>15494.5</v>
      </c>
      <c r="J126" s="2">
        <v>45850</v>
      </c>
    </row>
    <row r="127" spans="1:10" x14ac:dyDescent="0.25">
      <c r="A127">
        <v>14242</v>
      </c>
      <c r="B127" s="2">
        <v>45841</v>
      </c>
      <c r="C127" t="s">
        <v>110</v>
      </c>
      <c r="D127" t="s">
        <v>151</v>
      </c>
      <c r="E127" s="1">
        <v>81.5</v>
      </c>
      <c r="F127">
        <v>617</v>
      </c>
      <c r="G127" s="6">
        <f t="shared" si="2"/>
        <v>50285.5</v>
      </c>
      <c r="H127">
        <v>617</v>
      </c>
      <c r="I127" s="6">
        <f t="shared" si="3"/>
        <v>50285.5</v>
      </c>
      <c r="J127" s="2">
        <v>45865</v>
      </c>
    </row>
    <row r="128" spans="1:10" x14ac:dyDescent="0.25">
      <c r="A128">
        <v>14243</v>
      </c>
      <c r="B128" s="2">
        <v>45843</v>
      </c>
      <c r="C128" t="s">
        <v>107</v>
      </c>
      <c r="D128" t="s">
        <v>147</v>
      </c>
      <c r="E128" s="1">
        <v>30.75</v>
      </c>
      <c r="F128">
        <v>71</v>
      </c>
      <c r="G128" s="6">
        <f t="shared" si="2"/>
        <v>2183.25</v>
      </c>
      <c r="H128">
        <v>71</v>
      </c>
      <c r="I128" s="6">
        <f t="shared" si="3"/>
        <v>2183.25</v>
      </c>
      <c r="J128" s="2">
        <v>45851</v>
      </c>
    </row>
    <row r="129" spans="1:10" x14ac:dyDescent="0.25">
      <c r="A129">
        <v>14244</v>
      </c>
      <c r="B129" s="2">
        <v>45844</v>
      </c>
      <c r="C129" t="s">
        <v>108</v>
      </c>
      <c r="D129" t="s">
        <v>137</v>
      </c>
      <c r="E129" s="1">
        <v>57.524999999999999</v>
      </c>
      <c r="F129">
        <v>21</v>
      </c>
      <c r="G129" s="6">
        <f t="shared" si="2"/>
        <v>1208.03</v>
      </c>
      <c r="H129">
        <v>21</v>
      </c>
      <c r="I129" s="6">
        <f t="shared" si="3"/>
        <v>1208.03</v>
      </c>
      <c r="J129" s="2">
        <v>45857</v>
      </c>
    </row>
    <row r="130" spans="1:10" x14ac:dyDescent="0.25">
      <c r="A130">
        <v>14245</v>
      </c>
      <c r="B130" s="2">
        <v>45845</v>
      </c>
      <c r="C130" t="s">
        <v>109</v>
      </c>
      <c r="D130" t="s">
        <v>140</v>
      </c>
      <c r="E130" s="1">
        <v>68.900000000000006</v>
      </c>
      <c r="F130">
        <v>3</v>
      </c>
      <c r="G130" s="6">
        <f t="shared" si="2"/>
        <v>206.7</v>
      </c>
      <c r="H130">
        <v>3</v>
      </c>
      <c r="I130" s="6">
        <f t="shared" si="3"/>
        <v>206.7</v>
      </c>
      <c r="J130" s="2">
        <v>45856</v>
      </c>
    </row>
    <row r="131" spans="1:10" x14ac:dyDescent="0.25">
      <c r="A131">
        <v>14246</v>
      </c>
      <c r="B131" s="2">
        <v>45847</v>
      </c>
      <c r="C131" t="s">
        <v>109</v>
      </c>
      <c r="D131" t="s">
        <v>181</v>
      </c>
      <c r="E131" s="1">
        <v>75.900000000000006</v>
      </c>
      <c r="F131">
        <v>1</v>
      </c>
      <c r="G131" s="6">
        <f t="shared" ref="G131:G194" si="4">ROUND(E131*F131,2)</f>
        <v>75.900000000000006</v>
      </c>
      <c r="H131">
        <v>1</v>
      </c>
      <c r="I131" s="6">
        <f t="shared" ref="I131:I154" si="5">ROUND(E131*H131,2)</f>
        <v>75.900000000000006</v>
      </c>
      <c r="J131" s="2">
        <v>45857</v>
      </c>
    </row>
    <row r="132" spans="1:10" x14ac:dyDescent="0.25">
      <c r="A132">
        <v>14249</v>
      </c>
      <c r="B132" s="2">
        <v>45848</v>
      </c>
      <c r="C132" t="s">
        <v>108</v>
      </c>
      <c r="D132" t="s">
        <v>170</v>
      </c>
      <c r="E132" s="1">
        <v>50</v>
      </c>
      <c r="F132">
        <v>32</v>
      </c>
      <c r="G132" s="6">
        <f t="shared" si="4"/>
        <v>1600</v>
      </c>
      <c r="H132">
        <v>32</v>
      </c>
      <c r="I132" s="6">
        <f t="shared" si="5"/>
        <v>1600</v>
      </c>
      <c r="J132" s="2">
        <v>45857</v>
      </c>
    </row>
    <row r="133" spans="1:10" x14ac:dyDescent="0.25">
      <c r="A133">
        <v>14250</v>
      </c>
      <c r="B133" s="2">
        <v>45849</v>
      </c>
      <c r="C133" t="s">
        <v>112</v>
      </c>
      <c r="D133" t="s">
        <v>165</v>
      </c>
      <c r="E133" s="1">
        <v>132.6</v>
      </c>
      <c r="F133">
        <v>977</v>
      </c>
      <c r="G133" s="6">
        <f t="shared" si="4"/>
        <v>129550.2</v>
      </c>
      <c r="H133">
        <v>0</v>
      </c>
      <c r="I133" s="6">
        <f t="shared" si="5"/>
        <v>0</v>
      </c>
      <c r="J133" s="2"/>
    </row>
    <row r="134" spans="1:10" x14ac:dyDescent="0.25">
      <c r="A134">
        <v>14252</v>
      </c>
      <c r="B134" s="2">
        <v>45849</v>
      </c>
      <c r="C134" t="s">
        <v>108</v>
      </c>
      <c r="D134" t="s">
        <v>137</v>
      </c>
      <c r="E134" s="1">
        <v>43.174999999999997</v>
      </c>
      <c r="F134">
        <v>10</v>
      </c>
      <c r="G134" s="6">
        <f t="shared" si="4"/>
        <v>431.75</v>
      </c>
      <c r="H134">
        <v>10</v>
      </c>
      <c r="I134" s="6">
        <f t="shared" si="5"/>
        <v>431.75</v>
      </c>
      <c r="J134" s="2">
        <v>45859</v>
      </c>
    </row>
    <row r="135" spans="1:10" x14ac:dyDescent="0.25">
      <c r="A135">
        <v>14253</v>
      </c>
      <c r="B135" s="2">
        <v>45849</v>
      </c>
      <c r="C135" t="s">
        <v>117</v>
      </c>
      <c r="D135" t="s">
        <v>140</v>
      </c>
      <c r="E135" s="1">
        <v>166.9</v>
      </c>
      <c r="F135">
        <v>12</v>
      </c>
      <c r="G135" s="6">
        <f t="shared" si="4"/>
        <v>2002.8</v>
      </c>
      <c r="H135">
        <v>12</v>
      </c>
      <c r="I135" s="6">
        <f t="shared" si="5"/>
        <v>2002.8</v>
      </c>
      <c r="J135" s="2">
        <v>45859</v>
      </c>
    </row>
    <row r="136" spans="1:10" x14ac:dyDescent="0.25">
      <c r="A136">
        <v>14254</v>
      </c>
      <c r="B136" s="2">
        <v>45851</v>
      </c>
      <c r="C136" t="s">
        <v>110</v>
      </c>
      <c r="D136" t="s">
        <v>155</v>
      </c>
      <c r="E136" s="1">
        <v>80.099999999999994</v>
      </c>
      <c r="F136">
        <v>4</v>
      </c>
      <c r="G136" s="6">
        <f t="shared" si="4"/>
        <v>320.39999999999998</v>
      </c>
      <c r="H136">
        <v>4</v>
      </c>
      <c r="I136" s="6">
        <f t="shared" si="5"/>
        <v>320.39999999999998</v>
      </c>
      <c r="J136" s="2">
        <v>45859</v>
      </c>
    </row>
    <row r="137" spans="1:10" x14ac:dyDescent="0.25">
      <c r="A137">
        <v>14255</v>
      </c>
      <c r="B137" s="2">
        <v>45852</v>
      </c>
      <c r="C137" t="s">
        <v>108</v>
      </c>
      <c r="D137" t="s">
        <v>156</v>
      </c>
      <c r="E137" s="1">
        <v>57.524999999999999</v>
      </c>
      <c r="F137">
        <v>23</v>
      </c>
      <c r="G137" s="6">
        <f t="shared" si="4"/>
        <v>1323.08</v>
      </c>
      <c r="H137">
        <v>23</v>
      </c>
      <c r="I137" s="6">
        <f t="shared" si="5"/>
        <v>1323.08</v>
      </c>
      <c r="J137" s="2">
        <v>45861</v>
      </c>
    </row>
    <row r="138" spans="1:10" x14ac:dyDescent="0.25">
      <c r="A138">
        <v>14256</v>
      </c>
      <c r="B138" s="2">
        <v>45852</v>
      </c>
      <c r="C138" t="s">
        <v>119</v>
      </c>
      <c r="D138" t="s">
        <v>182</v>
      </c>
      <c r="E138" s="1">
        <v>214.50000000000003</v>
      </c>
      <c r="F138">
        <v>17</v>
      </c>
      <c r="G138" s="6">
        <f t="shared" si="4"/>
        <v>3646.5</v>
      </c>
      <c r="H138">
        <v>17</v>
      </c>
      <c r="I138" s="6">
        <f t="shared" si="5"/>
        <v>3646.5</v>
      </c>
      <c r="J138" s="2">
        <v>45862</v>
      </c>
    </row>
    <row r="139" spans="1:10" x14ac:dyDescent="0.25">
      <c r="A139">
        <v>14257</v>
      </c>
      <c r="B139" s="2">
        <v>45854</v>
      </c>
      <c r="C139" t="s">
        <v>109</v>
      </c>
      <c r="D139" t="s">
        <v>137</v>
      </c>
      <c r="E139" s="1">
        <v>67.674999999999997</v>
      </c>
      <c r="F139">
        <v>35</v>
      </c>
      <c r="G139" s="6">
        <f t="shared" si="4"/>
        <v>2368.63</v>
      </c>
      <c r="H139">
        <v>35</v>
      </c>
      <c r="I139" s="6">
        <f t="shared" si="5"/>
        <v>2368.63</v>
      </c>
      <c r="J139" s="2">
        <v>45862</v>
      </c>
    </row>
    <row r="140" spans="1:10" x14ac:dyDescent="0.25">
      <c r="A140">
        <v>14258</v>
      </c>
      <c r="B140" s="2">
        <v>45858</v>
      </c>
      <c r="C140" t="s">
        <v>119</v>
      </c>
      <c r="D140" t="s">
        <v>140</v>
      </c>
      <c r="E140" s="1">
        <v>227.27500000000001</v>
      </c>
      <c r="F140">
        <v>25</v>
      </c>
      <c r="G140" s="6">
        <f t="shared" si="4"/>
        <v>5681.88</v>
      </c>
      <c r="H140">
        <v>25</v>
      </c>
      <c r="I140" s="6">
        <f t="shared" si="5"/>
        <v>5681.88</v>
      </c>
      <c r="J140" s="2">
        <v>45864</v>
      </c>
    </row>
    <row r="141" spans="1:10" x14ac:dyDescent="0.25">
      <c r="A141">
        <v>14260</v>
      </c>
      <c r="B141" s="2">
        <v>45860</v>
      </c>
      <c r="C141" t="s">
        <v>119</v>
      </c>
      <c r="D141" t="s">
        <v>137</v>
      </c>
      <c r="E141" s="1">
        <v>211</v>
      </c>
      <c r="F141">
        <v>138</v>
      </c>
      <c r="G141" s="6">
        <f t="shared" si="4"/>
        <v>29118</v>
      </c>
      <c r="H141">
        <v>138</v>
      </c>
      <c r="I141" s="6">
        <f t="shared" si="5"/>
        <v>29118</v>
      </c>
      <c r="J141" s="2">
        <v>45868</v>
      </c>
    </row>
    <row r="142" spans="1:10" x14ac:dyDescent="0.25">
      <c r="A142">
        <v>14261</v>
      </c>
      <c r="B142" s="2">
        <v>45862</v>
      </c>
      <c r="C142" t="s">
        <v>109</v>
      </c>
      <c r="D142" t="s">
        <v>140</v>
      </c>
      <c r="E142" s="1">
        <v>67.674999999999997</v>
      </c>
      <c r="F142">
        <v>91</v>
      </c>
      <c r="G142" s="6">
        <f t="shared" si="4"/>
        <v>6158.43</v>
      </c>
      <c r="H142">
        <v>91</v>
      </c>
      <c r="I142" s="6">
        <f t="shared" si="5"/>
        <v>6158.43</v>
      </c>
      <c r="J142" s="2">
        <v>45867</v>
      </c>
    </row>
    <row r="143" spans="1:10" x14ac:dyDescent="0.25">
      <c r="A143">
        <v>14262</v>
      </c>
      <c r="B143" s="2">
        <v>45863</v>
      </c>
      <c r="C143" t="s">
        <v>107</v>
      </c>
      <c r="D143" t="s">
        <v>155</v>
      </c>
      <c r="E143" s="1">
        <v>30.75</v>
      </c>
      <c r="F143">
        <v>5</v>
      </c>
      <c r="G143" s="6">
        <f t="shared" si="4"/>
        <v>153.75</v>
      </c>
      <c r="H143">
        <v>5</v>
      </c>
      <c r="I143" s="6">
        <f t="shared" si="5"/>
        <v>153.75</v>
      </c>
      <c r="J143" s="2">
        <v>45878</v>
      </c>
    </row>
    <row r="144" spans="1:10" x14ac:dyDescent="0.25">
      <c r="A144">
        <v>14263</v>
      </c>
      <c r="B144" s="2">
        <v>45865</v>
      </c>
      <c r="C144" t="s">
        <v>109</v>
      </c>
      <c r="D144" t="s">
        <v>156</v>
      </c>
      <c r="E144" s="1">
        <v>67.674999999999997</v>
      </c>
      <c r="F144">
        <v>145</v>
      </c>
      <c r="G144" s="6">
        <f t="shared" si="4"/>
        <v>9812.8799999999992</v>
      </c>
      <c r="H144">
        <v>145</v>
      </c>
      <c r="I144" s="6">
        <f t="shared" si="5"/>
        <v>9812.8799999999992</v>
      </c>
      <c r="J144" s="2">
        <v>45869</v>
      </c>
    </row>
    <row r="145" spans="1:10" x14ac:dyDescent="0.25">
      <c r="A145">
        <v>14264</v>
      </c>
      <c r="B145" s="2">
        <v>45867</v>
      </c>
      <c r="C145" t="s">
        <v>108</v>
      </c>
      <c r="D145" t="s">
        <v>182</v>
      </c>
      <c r="E145" s="1">
        <v>57.524999999999999</v>
      </c>
      <c r="F145">
        <v>245</v>
      </c>
      <c r="G145" s="6">
        <f t="shared" si="4"/>
        <v>14093.63</v>
      </c>
      <c r="H145">
        <v>245</v>
      </c>
      <c r="I145" s="6">
        <f t="shared" si="5"/>
        <v>14093.63</v>
      </c>
      <c r="J145" s="2">
        <v>45877</v>
      </c>
    </row>
    <row r="146" spans="1:10" x14ac:dyDescent="0.25">
      <c r="A146">
        <v>14265</v>
      </c>
      <c r="B146" s="2">
        <v>45868</v>
      </c>
      <c r="C146" t="s">
        <v>109</v>
      </c>
      <c r="D146" t="s">
        <v>173</v>
      </c>
      <c r="E146" s="1">
        <v>67.674999999999997</v>
      </c>
      <c r="F146">
        <v>6</v>
      </c>
      <c r="G146" s="6">
        <f t="shared" si="4"/>
        <v>406.05</v>
      </c>
      <c r="H146">
        <v>6</v>
      </c>
      <c r="I146" s="6">
        <f t="shared" si="5"/>
        <v>406.05</v>
      </c>
      <c r="J146" s="2">
        <v>45878</v>
      </c>
    </row>
    <row r="147" spans="1:10" x14ac:dyDescent="0.25">
      <c r="A147">
        <v>14266</v>
      </c>
      <c r="B147" s="2">
        <v>45869</v>
      </c>
      <c r="C147" t="s">
        <v>112</v>
      </c>
      <c r="D147" t="s">
        <v>172</v>
      </c>
      <c r="E147" s="1">
        <v>130.32499999999999</v>
      </c>
      <c r="F147">
        <v>4</v>
      </c>
      <c r="G147" s="6">
        <f t="shared" si="4"/>
        <v>521.29999999999995</v>
      </c>
      <c r="H147">
        <v>4</v>
      </c>
      <c r="I147" s="6">
        <f t="shared" si="5"/>
        <v>521.29999999999995</v>
      </c>
      <c r="J147" s="2">
        <v>45885</v>
      </c>
    </row>
    <row r="148" spans="1:10" x14ac:dyDescent="0.25">
      <c r="A148">
        <v>14267</v>
      </c>
      <c r="B148" s="2">
        <v>45870</v>
      </c>
      <c r="C148" t="s">
        <v>119</v>
      </c>
      <c r="D148" t="s">
        <v>177</v>
      </c>
      <c r="E148" s="1">
        <v>211</v>
      </c>
      <c r="F148">
        <v>174</v>
      </c>
      <c r="G148" s="6">
        <f t="shared" si="4"/>
        <v>36714</v>
      </c>
      <c r="H148">
        <v>174</v>
      </c>
      <c r="I148" s="6">
        <f t="shared" si="5"/>
        <v>36714</v>
      </c>
      <c r="J148" s="2">
        <v>45877</v>
      </c>
    </row>
    <row r="149" spans="1:10" x14ac:dyDescent="0.25">
      <c r="A149">
        <v>14268</v>
      </c>
      <c r="B149" s="2">
        <v>45872</v>
      </c>
      <c r="C149" t="s">
        <v>120</v>
      </c>
      <c r="D149" t="s">
        <v>171</v>
      </c>
      <c r="E149" s="1">
        <v>272.60000000000002</v>
      </c>
      <c r="F149">
        <v>5</v>
      </c>
      <c r="G149" s="6">
        <f t="shared" si="4"/>
        <v>1363</v>
      </c>
      <c r="H149">
        <v>5</v>
      </c>
      <c r="I149" s="6">
        <f t="shared" si="5"/>
        <v>1363</v>
      </c>
      <c r="J149" s="2">
        <v>45892</v>
      </c>
    </row>
    <row r="150" spans="1:10" x14ac:dyDescent="0.25">
      <c r="A150">
        <v>14269</v>
      </c>
      <c r="B150" s="2">
        <v>45873</v>
      </c>
      <c r="C150" t="s">
        <v>108</v>
      </c>
      <c r="D150" t="s">
        <v>167</v>
      </c>
      <c r="E150" s="1">
        <v>57.524999999999999</v>
      </c>
      <c r="F150">
        <v>126</v>
      </c>
      <c r="G150" s="6">
        <f t="shared" si="4"/>
        <v>7248.15</v>
      </c>
      <c r="H150">
        <v>126</v>
      </c>
      <c r="I150" s="6">
        <f t="shared" si="5"/>
        <v>7248.15</v>
      </c>
      <c r="J150" s="2">
        <v>45883</v>
      </c>
    </row>
    <row r="151" spans="1:10" x14ac:dyDescent="0.25">
      <c r="A151">
        <v>14270</v>
      </c>
      <c r="B151" s="2">
        <v>45874</v>
      </c>
      <c r="C151" t="s">
        <v>122</v>
      </c>
      <c r="D151" t="s">
        <v>168</v>
      </c>
      <c r="E151" s="1">
        <v>442.7</v>
      </c>
      <c r="F151">
        <v>72</v>
      </c>
      <c r="G151" s="6">
        <f t="shared" si="4"/>
        <v>31874.400000000001</v>
      </c>
      <c r="H151">
        <v>72</v>
      </c>
      <c r="I151" s="6">
        <f t="shared" si="5"/>
        <v>31874.400000000001</v>
      </c>
      <c r="J151" s="2">
        <v>45893</v>
      </c>
    </row>
    <row r="152" spans="1:10" x14ac:dyDescent="0.25">
      <c r="A152">
        <v>14271</v>
      </c>
      <c r="B152" s="2">
        <v>45876</v>
      </c>
      <c r="C152" t="s">
        <v>108</v>
      </c>
      <c r="D152" t="s">
        <v>137</v>
      </c>
      <c r="E152" s="1">
        <v>43.174999999999997</v>
      </c>
      <c r="F152">
        <v>32</v>
      </c>
      <c r="G152" s="6">
        <f t="shared" si="4"/>
        <v>1381.6</v>
      </c>
      <c r="H152">
        <v>32</v>
      </c>
      <c r="I152" s="6">
        <f t="shared" si="5"/>
        <v>1381.6</v>
      </c>
      <c r="J152" s="2">
        <v>45885</v>
      </c>
    </row>
    <row r="153" spans="1:10" x14ac:dyDescent="0.25">
      <c r="A153">
        <v>14272</v>
      </c>
      <c r="B153" s="2">
        <v>45878</v>
      </c>
      <c r="C153" t="s">
        <v>117</v>
      </c>
      <c r="D153" t="s">
        <v>140</v>
      </c>
      <c r="E153" s="1">
        <v>172.5</v>
      </c>
      <c r="F153">
        <v>1</v>
      </c>
      <c r="G153" s="6">
        <f t="shared" si="4"/>
        <v>172.5</v>
      </c>
      <c r="H153">
        <v>1</v>
      </c>
      <c r="I153" s="6">
        <f t="shared" si="5"/>
        <v>172.5</v>
      </c>
      <c r="J153" s="2">
        <v>45886</v>
      </c>
    </row>
    <row r="154" spans="1:10" x14ac:dyDescent="0.25">
      <c r="A154">
        <v>14273</v>
      </c>
      <c r="B154" s="2">
        <v>45879</v>
      </c>
      <c r="C154" t="s">
        <v>108</v>
      </c>
      <c r="D154" t="s">
        <v>155</v>
      </c>
      <c r="E154" s="1">
        <v>51.225000000000001</v>
      </c>
      <c r="F154">
        <v>617</v>
      </c>
      <c r="G154" s="6">
        <f t="shared" si="4"/>
        <v>31605.83</v>
      </c>
      <c r="H154">
        <v>617</v>
      </c>
      <c r="I154" s="6">
        <f t="shared" si="5"/>
        <v>31605.83</v>
      </c>
      <c r="J154" s="2">
        <v>45891</v>
      </c>
    </row>
    <row r="155" spans="1:10" x14ac:dyDescent="0.25">
      <c r="A155">
        <v>14274</v>
      </c>
      <c r="B155" s="2">
        <v>45879</v>
      </c>
      <c r="C155" t="s">
        <v>114</v>
      </c>
      <c r="D155" t="s">
        <v>165</v>
      </c>
      <c r="E155" s="1">
        <v>799.7</v>
      </c>
      <c r="F155">
        <v>46</v>
      </c>
      <c r="G155" s="6">
        <f t="shared" si="4"/>
        <v>36786.199999999997</v>
      </c>
      <c r="I155" s="6"/>
      <c r="J155" s="2"/>
    </row>
    <row r="156" spans="1:10" x14ac:dyDescent="0.25">
      <c r="A156">
        <v>14275</v>
      </c>
      <c r="B156" s="2">
        <v>45881</v>
      </c>
      <c r="C156" t="s">
        <v>109</v>
      </c>
      <c r="D156" t="s">
        <v>137</v>
      </c>
      <c r="E156" s="1">
        <v>67.674999999999997</v>
      </c>
      <c r="F156">
        <v>48</v>
      </c>
      <c r="G156" s="6">
        <f t="shared" si="4"/>
        <v>3248.4</v>
      </c>
      <c r="H156">
        <v>48</v>
      </c>
      <c r="I156" s="6">
        <f t="shared" ref="I156:I194" si="6">E156*H156</f>
        <v>3248.3999999999996</v>
      </c>
      <c r="J156" s="2">
        <v>45889</v>
      </c>
    </row>
    <row r="157" spans="1:10" x14ac:dyDescent="0.25">
      <c r="A157">
        <v>14276</v>
      </c>
      <c r="B157" s="2">
        <v>45883</v>
      </c>
      <c r="C157" t="s">
        <v>119</v>
      </c>
      <c r="D157" t="s">
        <v>140</v>
      </c>
      <c r="E157" s="1">
        <v>211</v>
      </c>
      <c r="F157">
        <v>4</v>
      </c>
      <c r="G157" s="6">
        <f t="shared" si="4"/>
        <v>844</v>
      </c>
      <c r="H157">
        <v>4</v>
      </c>
      <c r="I157" s="6">
        <f t="shared" si="6"/>
        <v>844</v>
      </c>
      <c r="J157" s="2">
        <v>45891</v>
      </c>
    </row>
    <row r="158" spans="1:10" x14ac:dyDescent="0.25">
      <c r="A158">
        <v>14277</v>
      </c>
      <c r="B158" s="2">
        <v>45885</v>
      </c>
      <c r="C158" t="s">
        <v>107</v>
      </c>
      <c r="D158" t="s">
        <v>155</v>
      </c>
      <c r="E158" s="1">
        <v>29.7</v>
      </c>
      <c r="F158">
        <v>2</v>
      </c>
      <c r="G158" s="6">
        <f t="shared" si="4"/>
        <v>59.4</v>
      </c>
      <c r="H158">
        <v>2</v>
      </c>
      <c r="I158" s="6">
        <f t="shared" si="6"/>
        <v>59.4</v>
      </c>
      <c r="J158" s="2">
        <v>45893</v>
      </c>
    </row>
    <row r="159" spans="1:10" x14ac:dyDescent="0.25">
      <c r="A159">
        <v>14278</v>
      </c>
      <c r="B159" s="2">
        <v>45887</v>
      </c>
      <c r="C159" t="s">
        <v>120</v>
      </c>
      <c r="D159" t="s">
        <v>156</v>
      </c>
      <c r="E159" s="1">
        <v>272.95</v>
      </c>
      <c r="F159">
        <v>26</v>
      </c>
      <c r="G159" s="6">
        <f t="shared" si="4"/>
        <v>7096.7</v>
      </c>
      <c r="H159">
        <v>26</v>
      </c>
      <c r="I159" s="6">
        <f t="shared" si="6"/>
        <v>7096.7</v>
      </c>
      <c r="J159" s="2">
        <v>45895</v>
      </c>
    </row>
    <row r="160" spans="1:10" x14ac:dyDescent="0.25">
      <c r="A160">
        <v>14279</v>
      </c>
      <c r="B160" s="2">
        <v>45888</v>
      </c>
      <c r="C160" t="s">
        <v>109</v>
      </c>
      <c r="D160" t="s">
        <v>182</v>
      </c>
      <c r="E160" s="1">
        <v>67.674999999999997</v>
      </c>
      <c r="F160">
        <v>263</v>
      </c>
      <c r="G160" s="6">
        <f t="shared" si="4"/>
        <v>17798.53</v>
      </c>
      <c r="H160">
        <v>263</v>
      </c>
      <c r="I160" s="6">
        <f t="shared" si="6"/>
        <v>17798.524999999998</v>
      </c>
      <c r="J160" s="2">
        <v>45897</v>
      </c>
    </row>
    <row r="161" spans="1:10" x14ac:dyDescent="0.25">
      <c r="A161">
        <v>14280</v>
      </c>
      <c r="B161" s="2">
        <v>45888</v>
      </c>
      <c r="C161" t="s">
        <v>122</v>
      </c>
      <c r="D161" t="s">
        <v>173</v>
      </c>
      <c r="E161" s="1">
        <v>399.99999999999994</v>
      </c>
      <c r="F161">
        <v>65</v>
      </c>
      <c r="G161" s="6">
        <f t="shared" si="4"/>
        <v>26000</v>
      </c>
      <c r="H161">
        <v>65</v>
      </c>
      <c r="I161" s="6">
        <f t="shared" si="6"/>
        <v>25999.999999999996</v>
      </c>
      <c r="J161" s="2">
        <v>45898</v>
      </c>
    </row>
    <row r="162" spans="1:10" x14ac:dyDescent="0.25">
      <c r="A162">
        <v>14281</v>
      </c>
      <c r="B162" s="2">
        <v>45888</v>
      </c>
      <c r="C162" t="s">
        <v>113</v>
      </c>
      <c r="D162" t="s">
        <v>172</v>
      </c>
      <c r="E162" s="1">
        <v>146.25</v>
      </c>
      <c r="F162">
        <v>575</v>
      </c>
      <c r="G162" s="6">
        <f t="shared" si="4"/>
        <v>84093.75</v>
      </c>
      <c r="H162">
        <v>575</v>
      </c>
      <c r="I162" s="6">
        <f t="shared" si="6"/>
        <v>84093.75</v>
      </c>
      <c r="J162" s="2">
        <v>45898</v>
      </c>
    </row>
    <row r="163" spans="1:10" x14ac:dyDescent="0.25">
      <c r="A163">
        <v>14282</v>
      </c>
      <c r="B163" s="2">
        <v>45890</v>
      </c>
      <c r="C163" t="s">
        <v>117</v>
      </c>
      <c r="D163" t="s">
        <v>177</v>
      </c>
      <c r="E163" s="1">
        <v>166.9</v>
      </c>
      <c r="F163">
        <v>871</v>
      </c>
      <c r="G163" s="6">
        <f t="shared" si="4"/>
        <v>145369.9</v>
      </c>
      <c r="H163">
        <v>871</v>
      </c>
      <c r="I163" s="6">
        <f t="shared" si="6"/>
        <v>145369.9</v>
      </c>
      <c r="J163" s="2">
        <v>45898</v>
      </c>
    </row>
    <row r="164" spans="1:10" x14ac:dyDescent="0.25">
      <c r="A164">
        <v>14283</v>
      </c>
      <c r="B164" s="2">
        <v>45890</v>
      </c>
      <c r="C164" t="s">
        <v>109</v>
      </c>
      <c r="D164" t="s">
        <v>171</v>
      </c>
      <c r="E164" s="1">
        <v>75.900000000000006</v>
      </c>
      <c r="F164">
        <v>95</v>
      </c>
      <c r="G164" s="6">
        <f t="shared" si="4"/>
        <v>7210.5</v>
      </c>
      <c r="H164">
        <v>95</v>
      </c>
      <c r="I164" s="6">
        <f t="shared" si="6"/>
        <v>7210.5000000000009</v>
      </c>
      <c r="J164" s="2">
        <v>45900</v>
      </c>
    </row>
    <row r="165" spans="1:10" x14ac:dyDescent="0.25">
      <c r="A165">
        <v>14284</v>
      </c>
      <c r="B165" s="2">
        <v>45891</v>
      </c>
      <c r="C165" t="s">
        <v>120</v>
      </c>
      <c r="D165" t="s">
        <v>167</v>
      </c>
      <c r="E165" s="1">
        <v>272.60000000000002</v>
      </c>
      <c r="F165">
        <v>26</v>
      </c>
      <c r="G165" s="6">
        <f t="shared" si="4"/>
        <v>7087.6</v>
      </c>
      <c r="H165">
        <v>26</v>
      </c>
      <c r="I165" s="6">
        <f t="shared" si="6"/>
        <v>7087.6</v>
      </c>
      <c r="J165" s="2">
        <v>45900</v>
      </c>
    </row>
    <row r="166" spans="1:10" x14ac:dyDescent="0.25">
      <c r="A166">
        <v>14285</v>
      </c>
      <c r="B166" s="2">
        <v>45891</v>
      </c>
      <c r="C166" t="s">
        <v>122</v>
      </c>
      <c r="D166" t="s">
        <v>168</v>
      </c>
      <c r="E166" s="1">
        <v>399.99999999999994</v>
      </c>
      <c r="F166">
        <v>16</v>
      </c>
      <c r="G166" s="6">
        <f t="shared" si="4"/>
        <v>6400</v>
      </c>
      <c r="H166">
        <v>16</v>
      </c>
      <c r="I166" s="6">
        <f t="shared" si="6"/>
        <v>6399.9999999999991</v>
      </c>
      <c r="J166" s="2">
        <v>45898</v>
      </c>
    </row>
    <row r="167" spans="1:10" x14ac:dyDescent="0.25">
      <c r="A167">
        <v>14286</v>
      </c>
      <c r="B167" s="2">
        <v>45892</v>
      </c>
      <c r="C167" t="s">
        <v>115</v>
      </c>
      <c r="D167" t="s">
        <v>137</v>
      </c>
      <c r="E167" s="1">
        <v>664.25</v>
      </c>
      <c r="F167">
        <v>112</v>
      </c>
      <c r="G167" s="6">
        <f t="shared" si="4"/>
        <v>74396</v>
      </c>
      <c r="H167">
        <v>112</v>
      </c>
      <c r="I167" s="6">
        <f t="shared" si="6"/>
        <v>74396</v>
      </c>
      <c r="J167" s="2">
        <v>45898</v>
      </c>
    </row>
    <row r="168" spans="1:10" x14ac:dyDescent="0.25">
      <c r="A168">
        <v>14287</v>
      </c>
      <c r="B168" s="2">
        <v>45892</v>
      </c>
      <c r="C168" t="s">
        <v>119</v>
      </c>
      <c r="D168" t="s">
        <v>155</v>
      </c>
      <c r="E168" s="1">
        <v>221.49999999999997</v>
      </c>
      <c r="F168">
        <v>2</v>
      </c>
      <c r="G168" s="6">
        <f t="shared" si="4"/>
        <v>443</v>
      </c>
      <c r="H168">
        <v>2</v>
      </c>
      <c r="I168" s="6">
        <f t="shared" si="6"/>
        <v>442.99999999999994</v>
      </c>
      <c r="J168" s="2">
        <v>45898</v>
      </c>
    </row>
    <row r="169" spans="1:10" x14ac:dyDescent="0.25">
      <c r="A169">
        <v>14288</v>
      </c>
      <c r="B169" s="2">
        <v>45894</v>
      </c>
      <c r="C169" t="s">
        <v>121</v>
      </c>
      <c r="D169" t="s">
        <v>155</v>
      </c>
      <c r="E169" s="1">
        <v>319.5</v>
      </c>
      <c r="F169">
        <v>11</v>
      </c>
      <c r="G169" s="6">
        <f t="shared" si="4"/>
        <v>3514.5</v>
      </c>
      <c r="H169">
        <v>11</v>
      </c>
      <c r="I169" s="6">
        <f t="shared" si="6"/>
        <v>3514.5</v>
      </c>
      <c r="J169" s="2">
        <v>45898</v>
      </c>
    </row>
    <row r="170" spans="1:10" x14ac:dyDescent="0.25">
      <c r="A170">
        <v>14289</v>
      </c>
      <c r="B170" s="2">
        <v>45895</v>
      </c>
      <c r="C170" t="s">
        <v>110</v>
      </c>
      <c r="D170" t="s">
        <v>182</v>
      </c>
      <c r="E170" s="1">
        <v>81.849999999999994</v>
      </c>
      <c r="F170">
        <v>1000</v>
      </c>
      <c r="G170" s="6">
        <f t="shared" si="4"/>
        <v>81850</v>
      </c>
      <c r="H170">
        <v>1000</v>
      </c>
      <c r="I170" s="6">
        <f t="shared" si="6"/>
        <v>81850</v>
      </c>
      <c r="J170" s="2">
        <v>45903</v>
      </c>
    </row>
    <row r="171" spans="1:10" x14ac:dyDescent="0.25">
      <c r="A171">
        <v>14290</v>
      </c>
      <c r="B171" s="2">
        <v>45896</v>
      </c>
      <c r="C171" t="s">
        <v>109</v>
      </c>
      <c r="D171" t="s">
        <v>173</v>
      </c>
      <c r="E171" s="1">
        <v>67.674999999999997</v>
      </c>
      <c r="F171">
        <v>91</v>
      </c>
      <c r="G171" s="6">
        <f t="shared" si="4"/>
        <v>6158.43</v>
      </c>
      <c r="H171">
        <v>91</v>
      </c>
      <c r="I171" s="6">
        <f t="shared" si="6"/>
        <v>6158.4250000000002</v>
      </c>
      <c r="J171" s="2">
        <v>45906</v>
      </c>
    </row>
    <row r="172" spans="1:10" x14ac:dyDescent="0.25">
      <c r="A172">
        <v>14291</v>
      </c>
      <c r="B172" s="2">
        <v>45897</v>
      </c>
      <c r="C172" t="s">
        <v>110</v>
      </c>
      <c r="D172" t="s">
        <v>172</v>
      </c>
      <c r="E172" s="1">
        <v>80.099999999999994</v>
      </c>
      <c r="F172">
        <v>26</v>
      </c>
      <c r="G172" s="6">
        <f t="shared" si="4"/>
        <v>2082.6</v>
      </c>
      <c r="H172">
        <v>26</v>
      </c>
      <c r="I172" s="6">
        <f t="shared" si="6"/>
        <v>2082.6</v>
      </c>
      <c r="J172" s="2">
        <v>45914</v>
      </c>
    </row>
    <row r="173" spans="1:10" x14ac:dyDescent="0.25">
      <c r="A173">
        <v>14292</v>
      </c>
      <c r="B173" s="2">
        <v>45900</v>
      </c>
      <c r="C173" t="s">
        <v>112</v>
      </c>
      <c r="D173" t="s">
        <v>177</v>
      </c>
      <c r="E173" s="1">
        <v>133.47499999999999</v>
      </c>
      <c r="F173">
        <v>1</v>
      </c>
      <c r="G173" s="6">
        <f t="shared" si="4"/>
        <v>133.47999999999999</v>
      </c>
      <c r="H173">
        <v>1</v>
      </c>
      <c r="I173" s="6">
        <f t="shared" si="6"/>
        <v>133.47499999999999</v>
      </c>
      <c r="J173" s="2">
        <v>45906</v>
      </c>
    </row>
    <row r="174" spans="1:10" x14ac:dyDescent="0.25">
      <c r="A174">
        <v>14294</v>
      </c>
      <c r="B174" s="2">
        <v>45901</v>
      </c>
      <c r="C174" t="s">
        <v>107</v>
      </c>
      <c r="D174" t="s">
        <v>140</v>
      </c>
      <c r="E174" s="1">
        <v>30.75</v>
      </c>
      <c r="F174">
        <v>7</v>
      </c>
      <c r="G174" s="6">
        <f t="shared" si="4"/>
        <v>215.25</v>
      </c>
      <c r="H174">
        <v>7</v>
      </c>
      <c r="I174" s="6">
        <f t="shared" si="6"/>
        <v>215.25</v>
      </c>
      <c r="J174" s="2">
        <v>45920</v>
      </c>
    </row>
    <row r="175" spans="1:10" x14ac:dyDescent="0.25">
      <c r="A175">
        <v>14295</v>
      </c>
      <c r="B175" s="2">
        <v>45903</v>
      </c>
      <c r="C175" t="s">
        <v>109</v>
      </c>
      <c r="D175" t="s">
        <v>155</v>
      </c>
      <c r="E175" s="1">
        <v>67.674999999999997</v>
      </c>
      <c r="F175">
        <v>21</v>
      </c>
      <c r="G175" s="6">
        <f t="shared" si="4"/>
        <v>1421.18</v>
      </c>
      <c r="H175">
        <v>21</v>
      </c>
      <c r="I175" s="6">
        <f t="shared" si="6"/>
        <v>1421.175</v>
      </c>
      <c r="J175" s="2">
        <v>45919</v>
      </c>
    </row>
    <row r="176" spans="1:10" x14ac:dyDescent="0.25">
      <c r="A176">
        <v>14296</v>
      </c>
      <c r="B176" s="2">
        <v>45904</v>
      </c>
      <c r="C176" t="s">
        <v>109</v>
      </c>
      <c r="D176" t="s">
        <v>156</v>
      </c>
      <c r="E176" s="1">
        <v>67.674999999999997</v>
      </c>
      <c r="F176">
        <v>513</v>
      </c>
      <c r="G176" s="6">
        <f t="shared" si="4"/>
        <v>34717.279999999999</v>
      </c>
      <c r="H176">
        <v>513</v>
      </c>
      <c r="I176" s="6">
        <f t="shared" si="6"/>
        <v>34717.275000000001</v>
      </c>
      <c r="J176" s="2">
        <v>45913</v>
      </c>
    </row>
    <row r="177" spans="1:10" x14ac:dyDescent="0.25">
      <c r="A177">
        <v>14297</v>
      </c>
      <c r="B177" s="2">
        <v>45904</v>
      </c>
      <c r="C177" t="s">
        <v>113</v>
      </c>
      <c r="D177" t="s">
        <v>182</v>
      </c>
      <c r="E177" s="1">
        <v>155</v>
      </c>
      <c r="F177">
        <v>295</v>
      </c>
      <c r="G177" s="6">
        <f t="shared" si="4"/>
        <v>45725</v>
      </c>
      <c r="H177">
        <v>295</v>
      </c>
      <c r="I177" s="6">
        <f t="shared" si="6"/>
        <v>45725</v>
      </c>
      <c r="J177" s="2">
        <v>45918</v>
      </c>
    </row>
    <row r="178" spans="1:10" x14ac:dyDescent="0.25">
      <c r="A178">
        <v>14298</v>
      </c>
      <c r="B178" s="2">
        <v>45904</v>
      </c>
      <c r="C178" t="s">
        <v>122</v>
      </c>
      <c r="D178" t="s">
        <v>173</v>
      </c>
      <c r="E178" s="1">
        <v>399.99999999999994</v>
      </c>
      <c r="F178">
        <v>36</v>
      </c>
      <c r="G178" s="6">
        <f t="shared" si="4"/>
        <v>14400</v>
      </c>
      <c r="H178">
        <v>36</v>
      </c>
      <c r="I178" s="6">
        <f t="shared" si="6"/>
        <v>14399.999999999998</v>
      </c>
      <c r="J178" s="2">
        <v>45921</v>
      </c>
    </row>
    <row r="179" spans="1:10" x14ac:dyDescent="0.25">
      <c r="A179">
        <v>14299</v>
      </c>
      <c r="B179" s="2">
        <v>45905</v>
      </c>
      <c r="C179" t="s">
        <v>107</v>
      </c>
      <c r="D179" t="s">
        <v>172</v>
      </c>
      <c r="E179" s="1">
        <v>29.7</v>
      </c>
      <c r="F179">
        <v>513</v>
      </c>
      <c r="G179" s="6">
        <f t="shared" si="4"/>
        <v>15236.1</v>
      </c>
      <c r="H179">
        <v>513</v>
      </c>
      <c r="I179" s="6">
        <f t="shared" si="6"/>
        <v>15236.1</v>
      </c>
      <c r="J179" s="2">
        <v>45911</v>
      </c>
    </row>
    <row r="180" spans="1:10" x14ac:dyDescent="0.25">
      <c r="A180">
        <v>14300</v>
      </c>
      <c r="B180" s="2">
        <v>45907</v>
      </c>
      <c r="C180" t="s">
        <v>112</v>
      </c>
      <c r="D180" t="s">
        <v>177</v>
      </c>
      <c r="E180" s="1">
        <v>132.6</v>
      </c>
      <c r="F180">
        <v>141</v>
      </c>
      <c r="G180" s="6">
        <f t="shared" si="4"/>
        <v>18696.599999999999</v>
      </c>
      <c r="H180">
        <v>141</v>
      </c>
      <c r="I180" s="6">
        <f t="shared" si="6"/>
        <v>18696.599999999999</v>
      </c>
      <c r="J180" s="2">
        <v>45921</v>
      </c>
    </row>
    <row r="181" spans="1:10" x14ac:dyDescent="0.25">
      <c r="A181">
        <v>14301</v>
      </c>
      <c r="B181" s="2">
        <v>45908</v>
      </c>
      <c r="C181" t="s">
        <v>108</v>
      </c>
      <c r="D181" t="s">
        <v>171</v>
      </c>
      <c r="E181" s="1">
        <v>43.174999999999997</v>
      </c>
      <c r="F181">
        <v>79</v>
      </c>
      <c r="G181" s="6">
        <f t="shared" si="4"/>
        <v>3410.83</v>
      </c>
      <c r="H181">
        <v>79</v>
      </c>
      <c r="I181" s="6">
        <f t="shared" si="6"/>
        <v>3410.8249999999998</v>
      </c>
      <c r="J181" s="2">
        <v>45914</v>
      </c>
    </row>
    <row r="182" spans="1:10" x14ac:dyDescent="0.25">
      <c r="A182">
        <v>14302</v>
      </c>
      <c r="B182" s="2">
        <v>45909</v>
      </c>
      <c r="C182" t="s">
        <v>120</v>
      </c>
      <c r="D182" t="s">
        <v>167</v>
      </c>
      <c r="E182" s="1">
        <v>272.60000000000002</v>
      </c>
      <c r="F182">
        <v>182</v>
      </c>
      <c r="G182" s="6">
        <f t="shared" si="4"/>
        <v>49613.2</v>
      </c>
      <c r="H182">
        <v>182</v>
      </c>
      <c r="I182" s="6">
        <f t="shared" si="6"/>
        <v>49613.200000000004</v>
      </c>
      <c r="J182" s="2">
        <v>45919</v>
      </c>
    </row>
    <row r="183" spans="1:10" x14ac:dyDescent="0.25">
      <c r="A183">
        <v>14303</v>
      </c>
      <c r="B183" s="2">
        <v>45909</v>
      </c>
      <c r="C183" t="s">
        <v>109</v>
      </c>
      <c r="D183" t="s">
        <v>168</v>
      </c>
      <c r="E183" s="1">
        <v>67.674999999999997</v>
      </c>
      <c r="F183">
        <v>1</v>
      </c>
      <c r="G183" s="6">
        <f t="shared" si="4"/>
        <v>67.680000000000007</v>
      </c>
      <c r="H183">
        <v>1</v>
      </c>
      <c r="I183" s="6">
        <f t="shared" si="6"/>
        <v>67.674999999999997</v>
      </c>
      <c r="J183" s="2">
        <v>45919</v>
      </c>
    </row>
    <row r="184" spans="1:10" x14ac:dyDescent="0.25">
      <c r="A184">
        <v>14304</v>
      </c>
      <c r="B184" s="2">
        <v>45909</v>
      </c>
      <c r="C184" t="s">
        <v>115</v>
      </c>
      <c r="D184" t="s">
        <v>137</v>
      </c>
      <c r="E184" s="1">
        <v>643.83333333333337</v>
      </c>
      <c r="F184">
        <v>275</v>
      </c>
      <c r="G184" s="6">
        <f t="shared" si="4"/>
        <v>177054.17</v>
      </c>
      <c r="H184">
        <v>275</v>
      </c>
      <c r="I184" s="6">
        <f t="shared" si="6"/>
        <v>177054.16666666669</v>
      </c>
      <c r="J184" s="2">
        <v>45912</v>
      </c>
    </row>
    <row r="185" spans="1:10" x14ac:dyDescent="0.25">
      <c r="A185">
        <v>14305</v>
      </c>
      <c r="B185" s="2">
        <v>45910</v>
      </c>
      <c r="C185" t="s">
        <v>107</v>
      </c>
      <c r="D185" t="s">
        <v>140</v>
      </c>
      <c r="E185" s="1">
        <v>38.274999999999999</v>
      </c>
      <c r="F185">
        <v>51</v>
      </c>
      <c r="G185" s="6">
        <f t="shared" si="4"/>
        <v>1952.03</v>
      </c>
      <c r="H185">
        <v>51</v>
      </c>
      <c r="I185" s="6">
        <f t="shared" si="6"/>
        <v>1952.0249999999999</v>
      </c>
      <c r="J185" s="2">
        <v>45920</v>
      </c>
    </row>
    <row r="186" spans="1:10" x14ac:dyDescent="0.25">
      <c r="A186">
        <v>14306</v>
      </c>
      <c r="B186" s="2">
        <v>45912</v>
      </c>
      <c r="C186" t="s">
        <v>116</v>
      </c>
      <c r="D186" t="s">
        <v>155</v>
      </c>
      <c r="E186" s="1">
        <v>743</v>
      </c>
      <c r="F186">
        <v>245</v>
      </c>
      <c r="G186" s="6">
        <f t="shared" si="4"/>
        <v>182035</v>
      </c>
      <c r="H186">
        <v>245</v>
      </c>
      <c r="I186" s="6">
        <f t="shared" si="6"/>
        <v>182035</v>
      </c>
      <c r="J186" s="2">
        <v>45920</v>
      </c>
    </row>
    <row r="187" spans="1:10" x14ac:dyDescent="0.25">
      <c r="A187">
        <v>14307</v>
      </c>
      <c r="B187" s="2">
        <v>45912</v>
      </c>
      <c r="C187" t="s">
        <v>120</v>
      </c>
      <c r="D187" t="s">
        <v>156</v>
      </c>
      <c r="E187" s="1">
        <v>272.60000000000002</v>
      </c>
      <c r="F187">
        <v>102</v>
      </c>
      <c r="G187" s="6">
        <f t="shared" si="4"/>
        <v>27805.200000000001</v>
      </c>
      <c r="H187">
        <v>102</v>
      </c>
      <c r="I187" s="6">
        <f t="shared" si="6"/>
        <v>27805.200000000001</v>
      </c>
      <c r="J187" s="2">
        <v>45922</v>
      </c>
    </row>
    <row r="188" spans="1:10" x14ac:dyDescent="0.25">
      <c r="A188">
        <v>14308</v>
      </c>
      <c r="B188" s="2">
        <v>45915</v>
      </c>
      <c r="C188" t="s">
        <v>109</v>
      </c>
      <c r="D188" t="s">
        <v>151</v>
      </c>
      <c r="E188" s="1">
        <v>67.674999999999997</v>
      </c>
      <c r="F188">
        <v>102</v>
      </c>
      <c r="G188" s="6">
        <f t="shared" si="4"/>
        <v>6902.85</v>
      </c>
      <c r="H188">
        <v>102</v>
      </c>
      <c r="I188" s="6">
        <f t="shared" si="6"/>
        <v>6902.8499999999995</v>
      </c>
      <c r="J188" s="2">
        <v>45922</v>
      </c>
    </row>
    <row r="189" spans="1:10" x14ac:dyDescent="0.25">
      <c r="A189">
        <v>14310</v>
      </c>
      <c r="B189" s="2">
        <v>45916</v>
      </c>
      <c r="C189" t="s">
        <v>109</v>
      </c>
      <c r="D189" t="s">
        <v>147</v>
      </c>
      <c r="E189" s="1">
        <v>79.924999999999997</v>
      </c>
      <c r="F189">
        <v>417</v>
      </c>
      <c r="G189" s="6">
        <f t="shared" si="4"/>
        <v>33328.730000000003</v>
      </c>
      <c r="H189">
        <v>417</v>
      </c>
      <c r="I189" s="6">
        <f t="shared" si="6"/>
        <v>33328.724999999999</v>
      </c>
      <c r="J189" s="2">
        <v>45925</v>
      </c>
    </row>
    <row r="190" spans="1:10" x14ac:dyDescent="0.25">
      <c r="A190">
        <v>14311</v>
      </c>
      <c r="B190" s="2">
        <v>45918</v>
      </c>
      <c r="C190" t="s">
        <v>120</v>
      </c>
      <c r="D190" t="s">
        <v>144</v>
      </c>
      <c r="E190" s="1">
        <v>272.60000000000002</v>
      </c>
      <c r="F190">
        <v>117</v>
      </c>
      <c r="G190" s="6">
        <f t="shared" si="4"/>
        <v>31894.2</v>
      </c>
      <c r="H190">
        <v>117</v>
      </c>
      <c r="I190" s="6">
        <f t="shared" si="6"/>
        <v>31894.200000000004</v>
      </c>
      <c r="J190" s="2">
        <v>45926</v>
      </c>
    </row>
    <row r="191" spans="1:10" x14ac:dyDescent="0.25">
      <c r="A191">
        <v>14312</v>
      </c>
      <c r="B191" s="2">
        <v>45918</v>
      </c>
      <c r="C191" t="s">
        <v>120</v>
      </c>
      <c r="D191" t="s">
        <v>157</v>
      </c>
      <c r="E191" s="1">
        <v>242.5</v>
      </c>
      <c r="F191">
        <v>355</v>
      </c>
      <c r="G191" s="6">
        <f t="shared" si="4"/>
        <v>86087.5</v>
      </c>
      <c r="H191">
        <v>355</v>
      </c>
      <c r="I191" s="6">
        <f t="shared" si="6"/>
        <v>86087.5</v>
      </c>
      <c r="J191" s="2">
        <v>45928</v>
      </c>
    </row>
    <row r="192" spans="1:10" x14ac:dyDescent="0.25">
      <c r="A192">
        <v>14313</v>
      </c>
      <c r="B192" s="2">
        <v>45918</v>
      </c>
      <c r="C192" t="s">
        <v>107</v>
      </c>
      <c r="D192" t="s">
        <v>164</v>
      </c>
      <c r="E192" s="1">
        <v>30.75</v>
      </c>
      <c r="F192">
        <v>191</v>
      </c>
      <c r="G192" s="6">
        <f t="shared" si="4"/>
        <v>5873.25</v>
      </c>
      <c r="H192">
        <v>191</v>
      </c>
      <c r="I192" s="6">
        <f t="shared" si="6"/>
        <v>5873.25</v>
      </c>
      <c r="J192" s="2">
        <v>45928</v>
      </c>
    </row>
    <row r="193" spans="1:10" x14ac:dyDescent="0.25">
      <c r="A193">
        <v>14314</v>
      </c>
      <c r="B193" s="2">
        <v>45918</v>
      </c>
      <c r="C193" t="s">
        <v>109</v>
      </c>
      <c r="D193" t="s">
        <v>155</v>
      </c>
      <c r="E193" s="1">
        <v>67.674999999999997</v>
      </c>
      <c r="F193">
        <v>89</v>
      </c>
      <c r="G193" s="6">
        <f t="shared" si="4"/>
        <v>6023.08</v>
      </c>
      <c r="H193">
        <v>89</v>
      </c>
      <c r="I193" s="6">
        <f t="shared" si="6"/>
        <v>6023.0749999999998</v>
      </c>
      <c r="J193" s="2">
        <v>45928</v>
      </c>
    </row>
    <row r="194" spans="1:10" x14ac:dyDescent="0.25">
      <c r="A194">
        <v>14315</v>
      </c>
      <c r="B194" s="2">
        <v>45919</v>
      </c>
      <c r="C194" t="s">
        <v>108</v>
      </c>
      <c r="D194" t="s">
        <v>150</v>
      </c>
      <c r="E194" s="1">
        <v>43.174999999999997</v>
      </c>
      <c r="F194">
        <v>955</v>
      </c>
      <c r="G194" s="6">
        <f t="shared" si="4"/>
        <v>41232.129999999997</v>
      </c>
      <c r="H194">
        <v>955</v>
      </c>
      <c r="I194" s="6">
        <f t="shared" si="6"/>
        <v>41232.125</v>
      </c>
      <c r="J194" s="2">
        <v>45928</v>
      </c>
    </row>
    <row r="195" spans="1:10" x14ac:dyDescent="0.25">
      <c r="A195">
        <v>14316</v>
      </c>
      <c r="B195" s="2">
        <v>45919</v>
      </c>
      <c r="C195" t="s">
        <v>108</v>
      </c>
      <c r="D195" t="s">
        <v>152</v>
      </c>
      <c r="E195" s="1">
        <v>43.174999999999997</v>
      </c>
      <c r="F195">
        <v>224</v>
      </c>
      <c r="G195" s="6">
        <f t="shared" ref="G195:G258" si="7">ROUND(E195*F195,2)</f>
        <v>9671.2000000000007</v>
      </c>
      <c r="H195">
        <v>224</v>
      </c>
      <c r="I195" s="6">
        <f t="shared" ref="I195:I258" si="8">E195*H195</f>
        <v>9671.1999999999989</v>
      </c>
      <c r="J195" s="2">
        <v>45929</v>
      </c>
    </row>
    <row r="196" spans="1:10" x14ac:dyDescent="0.25">
      <c r="A196">
        <v>14317</v>
      </c>
      <c r="B196" s="2">
        <v>45919</v>
      </c>
      <c r="C196" t="s">
        <v>120</v>
      </c>
      <c r="D196" t="s">
        <v>174</v>
      </c>
      <c r="E196" s="1">
        <v>237.25</v>
      </c>
      <c r="F196">
        <v>6</v>
      </c>
      <c r="G196" s="6">
        <f t="shared" si="7"/>
        <v>1423.5</v>
      </c>
      <c r="H196">
        <v>6</v>
      </c>
      <c r="I196" s="6">
        <f t="shared" si="8"/>
        <v>1423.5</v>
      </c>
      <c r="J196" s="2">
        <v>45929</v>
      </c>
    </row>
    <row r="197" spans="1:10" x14ac:dyDescent="0.25">
      <c r="A197">
        <v>14318</v>
      </c>
      <c r="B197" s="2">
        <v>45920</v>
      </c>
      <c r="C197" t="s">
        <v>118</v>
      </c>
      <c r="D197" t="s">
        <v>148</v>
      </c>
      <c r="E197" s="1">
        <v>180.02500000000001</v>
      </c>
      <c r="F197">
        <v>4</v>
      </c>
      <c r="G197" s="6">
        <f t="shared" si="7"/>
        <v>720.1</v>
      </c>
      <c r="H197">
        <v>4</v>
      </c>
      <c r="I197" s="6">
        <f t="shared" si="8"/>
        <v>720.1</v>
      </c>
      <c r="J197" s="2">
        <v>45929</v>
      </c>
    </row>
    <row r="198" spans="1:10" x14ac:dyDescent="0.25">
      <c r="A198">
        <v>14319</v>
      </c>
      <c r="B198" s="2">
        <v>45920</v>
      </c>
      <c r="C198" t="s">
        <v>109</v>
      </c>
      <c r="D198" t="s">
        <v>159</v>
      </c>
      <c r="E198" s="1">
        <v>67.674999999999997</v>
      </c>
      <c r="F198">
        <v>49</v>
      </c>
      <c r="G198" s="6">
        <f t="shared" si="7"/>
        <v>3316.08</v>
      </c>
      <c r="H198">
        <v>49</v>
      </c>
      <c r="I198" s="6">
        <f t="shared" si="8"/>
        <v>3316.0749999999998</v>
      </c>
      <c r="J198" s="2">
        <v>45930</v>
      </c>
    </row>
    <row r="199" spans="1:10" x14ac:dyDescent="0.25">
      <c r="A199">
        <v>14320</v>
      </c>
      <c r="B199" s="2">
        <v>45921</v>
      </c>
      <c r="C199" t="s">
        <v>119</v>
      </c>
      <c r="D199" t="s">
        <v>151</v>
      </c>
      <c r="E199" s="1">
        <v>227.27500000000001</v>
      </c>
      <c r="F199">
        <v>5</v>
      </c>
      <c r="G199" s="6">
        <f t="shared" si="7"/>
        <v>1136.3800000000001</v>
      </c>
      <c r="H199">
        <v>5</v>
      </c>
      <c r="I199" s="6">
        <f t="shared" si="8"/>
        <v>1136.375</v>
      </c>
      <c r="J199" s="2">
        <v>45928</v>
      </c>
    </row>
    <row r="200" spans="1:10" x14ac:dyDescent="0.25">
      <c r="A200">
        <v>14321</v>
      </c>
      <c r="B200" s="2">
        <v>45931</v>
      </c>
      <c r="C200" t="s">
        <v>110</v>
      </c>
      <c r="D200" t="s">
        <v>147</v>
      </c>
      <c r="E200" s="1">
        <v>83.6</v>
      </c>
      <c r="F200">
        <v>490</v>
      </c>
      <c r="G200" s="6">
        <f t="shared" si="7"/>
        <v>40964</v>
      </c>
      <c r="H200">
        <v>490</v>
      </c>
      <c r="I200" s="6">
        <f t="shared" si="8"/>
        <v>40964</v>
      </c>
      <c r="J200" s="2">
        <v>45929</v>
      </c>
    </row>
    <row r="201" spans="1:10" x14ac:dyDescent="0.25">
      <c r="A201">
        <v>14322</v>
      </c>
      <c r="B201" s="2">
        <v>45931</v>
      </c>
      <c r="C201" t="s">
        <v>117</v>
      </c>
      <c r="D201" t="s">
        <v>144</v>
      </c>
      <c r="E201" s="1">
        <v>177.74999999999997</v>
      </c>
      <c r="F201">
        <v>15</v>
      </c>
      <c r="G201" s="6">
        <f t="shared" si="7"/>
        <v>2666.25</v>
      </c>
      <c r="H201">
        <v>15</v>
      </c>
      <c r="I201" s="6">
        <f t="shared" si="8"/>
        <v>2666.2499999999995</v>
      </c>
      <c r="J201" s="2">
        <v>45945</v>
      </c>
    </row>
    <row r="202" spans="1:10" x14ac:dyDescent="0.25">
      <c r="A202">
        <v>14323</v>
      </c>
      <c r="B202" s="2">
        <v>45931</v>
      </c>
      <c r="C202" t="s">
        <v>108</v>
      </c>
      <c r="D202" t="s">
        <v>157</v>
      </c>
      <c r="E202" s="1">
        <v>51.225000000000001</v>
      </c>
      <c r="F202">
        <v>26</v>
      </c>
      <c r="G202" s="6">
        <f t="shared" si="7"/>
        <v>1331.85</v>
      </c>
      <c r="H202">
        <v>26</v>
      </c>
      <c r="I202" s="6">
        <f t="shared" si="8"/>
        <v>1331.8500000000001</v>
      </c>
      <c r="J202" s="2">
        <v>45945</v>
      </c>
    </row>
    <row r="203" spans="1:10" x14ac:dyDescent="0.25">
      <c r="A203">
        <v>14324</v>
      </c>
      <c r="B203" s="2">
        <v>45933</v>
      </c>
      <c r="C203" t="s">
        <v>115</v>
      </c>
      <c r="D203" t="s">
        <v>165</v>
      </c>
      <c r="E203" s="1">
        <v>643.83333333333337</v>
      </c>
      <c r="F203">
        <v>56</v>
      </c>
      <c r="G203" s="6">
        <f t="shared" si="7"/>
        <v>36054.67</v>
      </c>
      <c r="I203" s="6"/>
      <c r="J203" s="2"/>
    </row>
    <row r="204" spans="1:10" x14ac:dyDescent="0.25">
      <c r="A204">
        <v>14325</v>
      </c>
      <c r="B204" s="2">
        <v>45934</v>
      </c>
      <c r="C204" t="s">
        <v>112</v>
      </c>
      <c r="D204" t="s">
        <v>158</v>
      </c>
      <c r="E204" s="1">
        <v>133.47499999999999</v>
      </c>
      <c r="F204">
        <v>1</v>
      </c>
      <c r="G204" s="6">
        <f t="shared" si="7"/>
        <v>133.47999999999999</v>
      </c>
      <c r="H204">
        <v>1</v>
      </c>
      <c r="I204" s="6">
        <f t="shared" si="8"/>
        <v>133.47499999999999</v>
      </c>
      <c r="J204" s="2">
        <v>45947</v>
      </c>
    </row>
    <row r="205" spans="1:10" x14ac:dyDescent="0.25">
      <c r="A205">
        <v>14326</v>
      </c>
      <c r="B205" s="2">
        <v>45934</v>
      </c>
      <c r="C205" t="s">
        <v>119</v>
      </c>
      <c r="D205" t="s">
        <v>145</v>
      </c>
      <c r="E205" s="1">
        <v>211</v>
      </c>
      <c r="F205">
        <v>102</v>
      </c>
      <c r="G205" s="6">
        <f t="shared" si="7"/>
        <v>21522</v>
      </c>
      <c r="H205">
        <v>102</v>
      </c>
      <c r="I205" s="6">
        <f t="shared" si="8"/>
        <v>21522</v>
      </c>
      <c r="J205" s="2">
        <v>45948</v>
      </c>
    </row>
    <row r="206" spans="1:10" x14ac:dyDescent="0.25">
      <c r="A206">
        <v>14327</v>
      </c>
      <c r="B206" s="2">
        <v>45935</v>
      </c>
      <c r="C206" t="s">
        <v>109</v>
      </c>
      <c r="D206" t="s">
        <v>183</v>
      </c>
      <c r="E206" s="1">
        <v>67.674999999999997</v>
      </c>
      <c r="F206">
        <v>257</v>
      </c>
      <c r="G206" s="6">
        <f t="shared" si="7"/>
        <v>17392.48</v>
      </c>
      <c r="H206">
        <v>157</v>
      </c>
      <c r="I206" s="6">
        <f t="shared" si="8"/>
        <v>10624.975</v>
      </c>
      <c r="J206" s="2">
        <v>45948</v>
      </c>
    </row>
    <row r="207" spans="1:10" x14ac:dyDescent="0.25">
      <c r="A207">
        <v>14328</v>
      </c>
      <c r="B207" s="2">
        <v>45937</v>
      </c>
      <c r="C207" t="s">
        <v>120</v>
      </c>
      <c r="D207" t="s">
        <v>163</v>
      </c>
      <c r="E207" s="1">
        <v>272.60000000000002</v>
      </c>
      <c r="F207">
        <v>26</v>
      </c>
      <c r="G207" s="6">
        <f t="shared" si="7"/>
        <v>7087.6</v>
      </c>
      <c r="H207">
        <v>26</v>
      </c>
      <c r="I207" s="6">
        <f t="shared" si="8"/>
        <v>7087.6</v>
      </c>
      <c r="J207" s="2">
        <v>45949</v>
      </c>
    </row>
    <row r="208" spans="1:10" x14ac:dyDescent="0.25">
      <c r="A208">
        <v>14329</v>
      </c>
      <c r="B208" s="2">
        <v>45937</v>
      </c>
      <c r="C208" t="s">
        <v>110</v>
      </c>
      <c r="D208" t="s">
        <v>184</v>
      </c>
      <c r="E208" s="1">
        <v>80.099999999999994</v>
      </c>
      <c r="F208">
        <v>209</v>
      </c>
      <c r="G208" s="6">
        <f t="shared" si="7"/>
        <v>16740.900000000001</v>
      </c>
      <c r="H208">
        <v>209</v>
      </c>
      <c r="I208" s="6">
        <f t="shared" si="8"/>
        <v>16740.899999999998</v>
      </c>
      <c r="J208" s="2">
        <v>45951</v>
      </c>
    </row>
    <row r="209" spans="1:10" x14ac:dyDescent="0.25">
      <c r="A209">
        <v>14330</v>
      </c>
      <c r="B209" s="2">
        <v>45938</v>
      </c>
      <c r="C209" t="s">
        <v>108</v>
      </c>
      <c r="D209" t="s">
        <v>146</v>
      </c>
      <c r="E209" s="1">
        <v>43.174999999999997</v>
      </c>
      <c r="F209">
        <v>95</v>
      </c>
      <c r="G209" s="6">
        <f t="shared" si="7"/>
        <v>4101.63</v>
      </c>
      <c r="H209">
        <v>95</v>
      </c>
      <c r="I209" s="6">
        <f t="shared" si="8"/>
        <v>4101.625</v>
      </c>
      <c r="J209" s="2">
        <v>45951</v>
      </c>
    </row>
    <row r="210" spans="1:10" x14ac:dyDescent="0.25">
      <c r="A210">
        <v>14331</v>
      </c>
      <c r="B210" s="2">
        <v>45939</v>
      </c>
      <c r="C210" t="s">
        <v>112</v>
      </c>
      <c r="D210" t="s">
        <v>169</v>
      </c>
      <c r="E210" s="1">
        <v>138.02500000000001</v>
      </c>
      <c r="F210">
        <v>40</v>
      </c>
      <c r="G210" s="6">
        <f t="shared" si="7"/>
        <v>5521</v>
      </c>
      <c r="H210">
        <v>40</v>
      </c>
      <c r="I210" s="6">
        <f t="shared" si="8"/>
        <v>5521</v>
      </c>
      <c r="J210" s="2">
        <v>45952</v>
      </c>
    </row>
    <row r="211" spans="1:10" x14ac:dyDescent="0.25">
      <c r="A211">
        <v>14332</v>
      </c>
      <c r="B211" s="2">
        <v>45939</v>
      </c>
      <c r="C211" t="s">
        <v>111</v>
      </c>
      <c r="D211" t="s">
        <v>153</v>
      </c>
      <c r="E211" s="1">
        <v>109.85</v>
      </c>
      <c r="F211">
        <v>44</v>
      </c>
      <c r="G211" s="6">
        <f t="shared" si="7"/>
        <v>4833.3999999999996</v>
      </c>
      <c r="H211">
        <v>44</v>
      </c>
      <c r="I211" s="6">
        <f t="shared" si="8"/>
        <v>4833.3999999999996</v>
      </c>
      <c r="J211" s="2">
        <v>45953</v>
      </c>
    </row>
    <row r="212" spans="1:10" x14ac:dyDescent="0.25">
      <c r="A212">
        <v>14333</v>
      </c>
      <c r="B212" s="2">
        <v>45941</v>
      </c>
      <c r="C212" t="s">
        <v>107</v>
      </c>
      <c r="D212" t="s">
        <v>154</v>
      </c>
      <c r="E212" s="1">
        <v>29.7</v>
      </c>
      <c r="F212">
        <v>525</v>
      </c>
      <c r="G212" s="6">
        <f t="shared" si="7"/>
        <v>15592.5</v>
      </c>
      <c r="H212">
        <v>500</v>
      </c>
      <c r="I212" s="6">
        <f t="shared" si="8"/>
        <v>14850</v>
      </c>
      <c r="J212" s="2">
        <v>45953</v>
      </c>
    </row>
    <row r="213" spans="1:10" x14ac:dyDescent="0.25">
      <c r="A213">
        <v>14334</v>
      </c>
      <c r="B213" s="2">
        <v>45942</v>
      </c>
      <c r="C213" t="s">
        <v>119</v>
      </c>
      <c r="D213" t="s">
        <v>160</v>
      </c>
      <c r="E213" s="1">
        <v>227.27500000000001</v>
      </c>
      <c r="F213">
        <v>1</v>
      </c>
      <c r="G213" s="6">
        <f t="shared" si="7"/>
        <v>227.28</v>
      </c>
      <c r="H213">
        <v>1</v>
      </c>
      <c r="I213" s="6">
        <f t="shared" si="8"/>
        <v>227.27500000000001</v>
      </c>
      <c r="J213" s="2">
        <v>45955</v>
      </c>
    </row>
    <row r="214" spans="1:10" x14ac:dyDescent="0.25">
      <c r="A214">
        <v>14335</v>
      </c>
      <c r="B214" s="2">
        <v>45942</v>
      </c>
      <c r="C214" t="s">
        <v>110</v>
      </c>
      <c r="D214" t="s">
        <v>178</v>
      </c>
      <c r="E214" s="1">
        <v>94.45</v>
      </c>
      <c r="F214">
        <v>22</v>
      </c>
      <c r="G214" s="6">
        <f t="shared" si="7"/>
        <v>2077.9</v>
      </c>
      <c r="H214">
        <v>22</v>
      </c>
      <c r="I214" s="6">
        <f t="shared" si="8"/>
        <v>2077.9</v>
      </c>
      <c r="J214" s="2">
        <v>45956</v>
      </c>
    </row>
    <row r="215" spans="1:10" x14ac:dyDescent="0.25">
      <c r="A215">
        <v>14336</v>
      </c>
      <c r="B215" s="2">
        <v>45942</v>
      </c>
      <c r="C215" t="s">
        <v>109</v>
      </c>
      <c r="D215" t="s">
        <v>161</v>
      </c>
      <c r="E215" s="1">
        <v>75.900000000000006</v>
      </c>
      <c r="F215">
        <v>66</v>
      </c>
      <c r="G215" s="6">
        <f t="shared" si="7"/>
        <v>5009.3999999999996</v>
      </c>
      <c r="H215">
        <v>66</v>
      </c>
      <c r="I215" s="6">
        <f t="shared" si="8"/>
        <v>5009.4000000000005</v>
      </c>
      <c r="J215" s="2">
        <v>45956</v>
      </c>
    </row>
    <row r="216" spans="1:10" x14ac:dyDescent="0.25">
      <c r="A216">
        <v>14337</v>
      </c>
      <c r="B216" s="2">
        <v>45943</v>
      </c>
      <c r="C216" t="s">
        <v>117</v>
      </c>
      <c r="D216" t="s">
        <v>165</v>
      </c>
      <c r="E216" s="1">
        <v>166.9</v>
      </c>
      <c r="F216">
        <v>15</v>
      </c>
      <c r="G216" s="6">
        <f t="shared" si="7"/>
        <v>2503.5</v>
      </c>
      <c r="I216" s="6"/>
      <c r="J216" s="2"/>
    </row>
    <row r="217" spans="1:10" x14ac:dyDescent="0.25">
      <c r="A217">
        <v>14338</v>
      </c>
      <c r="B217" s="2">
        <v>45945</v>
      </c>
      <c r="C217" t="s">
        <v>121</v>
      </c>
      <c r="D217" t="s">
        <v>176</v>
      </c>
      <c r="E217" s="1">
        <v>373.74999999999994</v>
      </c>
      <c r="F217">
        <v>2</v>
      </c>
      <c r="G217" s="6">
        <f t="shared" si="7"/>
        <v>747.5</v>
      </c>
      <c r="H217">
        <v>2</v>
      </c>
      <c r="I217" s="6">
        <f t="shared" si="8"/>
        <v>747.49999999999989</v>
      </c>
      <c r="J217" s="2">
        <v>45957</v>
      </c>
    </row>
    <row r="218" spans="1:10" x14ac:dyDescent="0.25">
      <c r="A218">
        <v>14339</v>
      </c>
      <c r="B218" s="2">
        <v>45948</v>
      </c>
      <c r="C218" t="s">
        <v>107</v>
      </c>
      <c r="D218" t="s">
        <v>181</v>
      </c>
      <c r="E218" s="1">
        <v>29.7</v>
      </c>
      <c r="F218">
        <v>22</v>
      </c>
      <c r="G218" s="6">
        <f t="shared" si="7"/>
        <v>653.4</v>
      </c>
      <c r="H218">
        <v>22</v>
      </c>
      <c r="I218" s="6">
        <f t="shared" si="8"/>
        <v>653.4</v>
      </c>
      <c r="J218" s="2">
        <v>45959</v>
      </c>
    </row>
    <row r="219" spans="1:10" x14ac:dyDescent="0.25">
      <c r="A219">
        <v>14341</v>
      </c>
      <c r="B219" s="2">
        <v>45948</v>
      </c>
      <c r="C219" t="s">
        <v>108</v>
      </c>
      <c r="D219" t="s">
        <v>151</v>
      </c>
      <c r="E219" s="1">
        <v>50</v>
      </c>
      <c r="F219">
        <v>7</v>
      </c>
      <c r="G219" s="6">
        <f t="shared" si="7"/>
        <v>350</v>
      </c>
      <c r="H219">
        <v>7</v>
      </c>
      <c r="I219" s="6">
        <f t="shared" si="8"/>
        <v>350</v>
      </c>
      <c r="J219" s="2">
        <v>45962</v>
      </c>
    </row>
    <row r="220" spans="1:10" x14ac:dyDescent="0.25">
      <c r="A220">
        <v>14342</v>
      </c>
      <c r="B220" s="2">
        <v>45950</v>
      </c>
      <c r="C220" t="s">
        <v>119</v>
      </c>
      <c r="D220" t="s">
        <v>147</v>
      </c>
      <c r="E220" s="1">
        <v>211</v>
      </c>
      <c r="F220">
        <v>11</v>
      </c>
      <c r="G220" s="6">
        <f t="shared" si="7"/>
        <v>2321</v>
      </c>
      <c r="H220">
        <v>11</v>
      </c>
      <c r="I220" s="6">
        <f t="shared" si="8"/>
        <v>2321</v>
      </c>
      <c r="J220" s="2">
        <v>45962</v>
      </c>
    </row>
    <row r="221" spans="1:10" x14ac:dyDescent="0.25">
      <c r="A221">
        <v>14343</v>
      </c>
      <c r="B221" s="2">
        <v>45952</v>
      </c>
      <c r="C221" t="s">
        <v>107</v>
      </c>
      <c r="D221" t="s">
        <v>144</v>
      </c>
      <c r="E221" s="1">
        <v>30.75</v>
      </c>
      <c r="F221">
        <v>23</v>
      </c>
      <c r="G221" s="6">
        <f t="shared" si="7"/>
        <v>707.25</v>
      </c>
      <c r="H221">
        <v>23</v>
      </c>
      <c r="I221" s="6">
        <f t="shared" si="8"/>
        <v>707.25</v>
      </c>
      <c r="J221" s="2">
        <v>45964</v>
      </c>
    </row>
    <row r="222" spans="1:10" x14ac:dyDescent="0.25">
      <c r="A222">
        <v>14344</v>
      </c>
      <c r="B222" s="2">
        <v>45953</v>
      </c>
      <c r="C222" t="s">
        <v>108</v>
      </c>
      <c r="D222" t="s">
        <v>157</v>
      </c>
      <c r="E222" s="1">
        <v>57.524999999999999</v>
      </c>
      <c r="F222">
        <v>39</v>
      </c>
      <c r="G222" s="6">
        <f t="shared" si="7"/>
        <v>2243.48</v>
      </c>
      <c r="H222">
        <v>39</v>
      </c>
      <c r="I222" s="6">
        <f t="shared" si="8"/>
        <v>2243.4749999999999</v>
      </c>
      <c r="J222" s="2">
        <v>45966</v>
      </c>
    </row>
    <row r="223" spans="1:10" x14ac:dyDescent="0.25">
      <c r="A223">
        <v>14345</v>
      </c>
      <c r="B223" s="2">
        <v>45955</v>
      </c>
      <c r="C223" t="s">
        <v>108</v>
      </c>
      <c r="D223" t="s">
        <v>164</v>
      </c>
      <c r="E223" s="1">
        <v>50</v>
      </c>
      <c r="F223">
        <v>18</v>
      </c>
      <c r="G223" s="6">
        <f t="shared" si="7"/>
        <v>900</v>
      </c>
      <c r="H223">
        <v>18</v>
      </c>
      <c r="I223" s="6">
        <f t="shared" si="8"/>
        <v>900</v>
      </c>
      <c r="J223" s="2">
        <v>45967</v>
      </c>
    </row>
    <row r="224" spans="1:10" x14ac:dyDescent="0.25">
      <c r="A224">
        <v>14346</v>
      </c>
      <c r="B224" s="2">
        <v>45957</v>
      </c>
      <c r="C224" t="s">
        <v>108</v>
      </c>
      <c r="D224" t="s">
        <v>142</v>
      </c>
      <c r="E224" s="1">
        <v>43.174999999999997</v>
      </c>
      <c r="F224">
        <v>263</v>
      </c>
      <c r="G224" s="6">
        <f t="shared" si="7"/>
        <v>11355.03</v>
      </c>
      <c r="H224">
        <v>263</v>
      </c>
      <c r="I224" s="6">
        <f t="shared" si="8"/>
        <v>11355.025</v>
      </c>
      <c r="J224" s="2">
        <v>45969</v>
      </c>
    </row>
    <row r="225" spans="1:10" x14ac:dyDescent="0.25">
      <c r="A225">
        <v>14347</v>
      </c>
      <c r="B225" s="2">
        <v>45959</v>
      </c>
      <c r="C225" t="s">
        <v>108</v>
      </c>
      <c r="D225" t="s">
        <v>139</v>
      </c>
      <c r="E225" s="1">
        <v>50</v>
      </c>
      <c r="F225">
        <v>21</v>
      </c>
      <c r="G225" s="6">
        <f t="shared" si="7"/>
        <v>1050</v>
      </c>
      <c r="H225">
        <v>21</v>
      </c>
      <c r="I225" s="6">
        <f t="shared" si="8"/>
        <v>1050</v>
      </c>
      <c r="J225" s="2">
        <v>45971</v>
      </c>
    </row>
    <row r="226" spans="1:10" x14ac:dyDescent="0.25">
      <c r="A226">
        <v>14348</v>
      </c>
      <c r="B226" s="2">
        <v>45960</v>
      </c>
      <c r="C226" t="s">
        <v>107</v>
      </c>
      <c r="D226" t="s">
        <v>158</v>
      </c>
      <c r="E226" s="1">
        <v>29.7</v>
      </c>
      <c r="F226">
        <v>27</v>
      </c>
      <c r="G226" s="6">
        <f t="shared" si="7"/>
        <v>801.9</v>
      </c>
      <c r="H226">
        <v>27</v>
      </c>
      <c r="I226" s="6">
        <f t="shared" si="8"/>
        <v>801.9</v>
      </c>
      <c r="J226" s="2">
        <v>45973</v>
      </c>
    </row>
    <row r="227" spans="1:10" x14ac:dyDescent="0.25">
      <c r="A227">
        <v>14349</v>
      </c>
      <c r="B227" s="2">
        <v>45962</v>
      </c>
      <c r="C227" t="s">
        <v>117</v>
      </c>
      <c r="D227" t="s">
        <v>145</v>
      </c>
      <c r="E227" s="1">
        <v>172.5</v>
      </c>
      <c r="F227">
        <v>479</v>
      </c>
      <c r="G227" s="6">
        <f t="shared" si="7"/>
        <v>82627.5</v>
      </c>
      <c r="H227">
        <v>200</v>
      </c>
      <c r="I227" s="6">
        <f t="shared" si="8"/>
        <v>34500</v>
      </c>
      <c r="J227" s="2">
        <v>45974</v>
      </c>
    </row>
    <row r="228" spans="1:10" x14ac:dyDescent="0.25">
      <c r="A228">
        <v>14350</v>
      </c>
      <c r="B228" s="2">
        <v>45963</v>
      </c>
      <c r="C228" t="s">
        <v>108</v>
      </c>
      <c r="D228" t="s">
        <v>183</v>
      </c>
      <c r="E228" s="1">
        <v>43.7</v>
      </c>
      <c r="F228">
        <v>191</v>
      </c>
      <c r="G228" s="6">
        <f t="shared" si="7"/>
        <v>8346.7000000000007</v>
      </c>
      <c r="H228">
        <v>91</v>
      </c>
      <c r="I228" s="6">
        <f t="shared" si="8"/>
        <v>3976.7000000000003</v>
      </c>
      <c r="J228" s="2">
        <v>45976</v>
      </c>
    </row>
    <row r="229" spans="1:10" x14ac:dyDescent="0.25">
      <c r="A229">
        <v>14351</v>
      </c>
      <c r="B229" s="2">
        <v>45964</v>
      </c>
      <c r="C229" t="s">
        <v>107</v>
      </c>
      <c r="D229" t="s">
        <v>163</v>
      </c>
      <c r="E229" s="1">
        <v>30.75</v>
      </c>
      <c r="F229">
        <v>43</v>
      </c>
      <c r="G229" s="6">
        <f t="shared" si="7"/>
        <v>1322.25</v>
      </c>
      <c r="H229">
        <v>43</v>
      </c>
      <c r="I229" s="6">
        <f t="shared" si="8"/>
        <v>1322.25</v>
      </c>
      <c r="J229" s="2">
        <v>45977</v>
      </c>
    </row>
    <row r="230" spans="1:10" x14ac:dyDescent="0.25">
      <c r="A230">
        <v>14352</v>
      </c>
      <c r="B230" s="2">
        <v>45966</v>
      </c>
      <c r="C230" t="s">
        <v>121</v>
      </c>
      <c r="D230" t="s">
        <v>146</v>
      </c>
      <c r="E230" s="1">
        <v>373.74999999999994</v>
      </c>
      <c r="F230">
        <v>1</v>
      </c>
      <c r="G230" s="6">
        <f t="shared" si="7"/>
        <v>373.75</v>
      </c>
      <c r="H230">
        <v>1</v>
      </c>
      <c r="I230" s="6">
        <f t="shared" si="8"/>
        <v>373.74999999999994</v>
      </c>
      <c r="J230" s="2">
        <v>45978</v>
      </c>
    </row>
    <row r="231" spans="1:10" x14ac:dyDescent="0.25">
      <c r="A231">
        <v>14354</v>
      </c>
      <c r="B231" s="2">
        <v>45968</v>
      </c>
      <c r="C231" t="s">
        <v>113</v>
      </c>
      <c r="D231" t="s">
        <v>169</v>
      </c>
      <c r="E231" s="1">
        <v>155</v>
      </c>
      <c r="F231">
        <v>513</v>
      </c>
      <c r="G231" s="6">
        <f t="shared" si="7"/>
        <v>79515</v>
      </c>
      <c r="H231">
        <v>450</v>
      </c>
      <c r="I231" s="6">
        <f t="shared" si="8"/>
        <v>69750</v>
      </c>
      <c r="J231" s="2">
        <v>45980</v>
      </c>
    </row>
    <row r="232" spans="1:10" x14ac:dyDescent="0.25">
      <c r="A232">
        <v>14355</v>
      </c>
      <c r="B232" s="2">
        <v>45968</v>
      </c>
      <c r="C232" t="s">
        <v>109</v>
      </c>
      <c r="D232" t="s">
        <v>153</v>
      </c>
      <c r="E232" s="1">
        <v>79.75</v>
      </c>
      <c r="F232">
        <v>39</v>
      </c>
      <c r="G232" s="6">
        <f t="shared" si="7"/>
        <v>3110.25</v>
      </c>
      <c r="H232">
        <v>39</v>
      </c>
      <c r="I232" s="6">
        <f t="shared" si="8"/>
        <v>3110.25</v>
      </c>
      <c r="J232" s="2">
        <v>45982</v>
      </c>
    </row>
    <row r="233" spans="1:10" x14ac:dyDescent="0.25">
      <c r="A233">
        <v>14356</v>
      </c>
      <c r="B233" s="2">
        <v>45969</v>
      </c>
      <c r="C233" t="s">
        <v>120</v>
      </c>
      <c r="D233" t="s">
        <v>154</v>
      </c>
      <c r="E233" s="1">
        <v>272.60000000000002</v>
      </c>
      <c r="F233">
        <v>43</v>
      </c>
      <c r="G233" s="6">
        <f t="shared" si="7"/>
        <v>11721.8</v>
      </c>
      <c r="H233">
        <v>43</v>
      </c>
      <c r="I233" s="6">
        <f t="shared" si="8"/>
        <v>11721.800000000001</v>
      </c>
      <c r="J233" s="2">
        <v>45982</v>
      </c>
    </row>
    <row r="234" spans="1:10" x14ac:dyDescent="0.25">
      <c r="A234">
        <v>14357</v>
      </c>
      <c r="B234" s="2">
        <v>45970</v>
      </c>
      <c r="C234" t="s">
        <v>116</v>
      </c>
      <c r="D234" t="s">
        <v>160</v>
      </c>
      <c r="E234" s="1">
        <v>743</v>
      </c>
      <c r="F234">
        <v>4</v>
      </c>
      <c r="G234" s="6">
        <f t="shared" si="7"/>
        <v>2972</v>
      </c>
      <c r="H234">
        <v>4</v>
      </c>
      <c r="I234" s="6">
        <f t="shared" si="8"/>
        <v>2972</v>
      </c>
      <c r="J234" s="2">
        <v>45983</v>
      </c>
    </row>
    <row r="235" spans="1:10" x14ac:dyDescent="0.25">
      <c r="A235">
        <v>14358</v>
      </c>
      <c r="B235" s="2">
        <v>45970</v>
      </c>
      <c r="C235" t="s">
        <v>120</v>
      </c>
      <c r="D235" t="s">
        <v>178</v>
      </c>
      <c r="E235" s="1">
        <v>272.60000000000002</v>
      </c>
      <c r="F235">
        <v>13</v>
      </c>
      <c r="G235" s="6">
        <f t="shared" si="7"/>
        <v>3543.8</v>
      </c>
      <c r="H235">
        <v>13</v>
      </c>
      <c r="I235" s="6">
        <f t="shared" si="8"/>
        <v>3543.8</v>
      </c>
      <c r="J235" s="2">
        <v>45984</v>
      </c>
    </row>
    <row r="236" spans="1:10" x14ac:dyDescent="0.25">
      <c r="A236">
        <v>14359</v>
      </c>
      <c r="B236" s="2">
        <v>45971</v>
      </c>
      <c r="C236" t="s">
        <v>108</v>
      </c>
      <c r="D236" t="s">
        <v>161</v>
      </c>
      <c r="E236" s="1">
        <v>43.174999999999997</v>
      </c>
      <c r="F236">
        <v>98</v>
      </c>
      <c r="G236" s="6">
        <f t="shared" si="7"/>
        <v>4231.1499999999996</v>
      </c>
      <c r="H236">
        <v>98</v>
      </c>
      <c r="I236" s="6">
        <f t="shared" si="8"/>
        <v>4231.1499999999996</v>
      </c>
      <c r="J236" s="2">
        <v>45984</v>
      </c>
    </row>
    <row r="237" spans="1:10" x14ac:dyDescent="0.25">
      <c r="A237">
        <v>14360</v>
      </c>
      <c r="B237" s="2">
        <v>45972</v>
      </c>
      <c r="C237" t="s">
        <v>119</v>
      </c>
      <c r="D237" t="s">
        <v>165</v>
      </c>
      <c r="E237" s="1">
        <v>211</v>
      </c>
      <c r="F237">
        <v>8</v>
      </c>
      <c r="G237" s="6">
        <f t="shared" si="7"/>
        <v>1688</v>
      </c>
      <c r="I237" s="6"/>
      <c r="J237" s="2"/>
    </row>
    <row r="238" spans="1:10" x14ac:dyDescent="0.25">
      <c r="A238">
        <v>14361</v>
      </c>
      <c r="B238" s="2">
        <v>45974</v>
      </c>
      <c r="C238" t="s">
        <v>107</v>
      </c>
      <c r="D238" t="s">
        <v>176</v>
      </c>
      <c r="E238" s="1">
        <v>30.75</v>
      </c>
      <c r="F238">
        <v>209</v>
      </c>
      <c r="G238" s="6">
        <f t="shared" si="7"/>
        <v>6426.75</v>
      </c>
      <c r="H238">
        <v>209</v>
      </c>
      <c r="I238" s="6">
        <f t="shared" si="8"/>
        <v>6426.75</v>
      </c>
      <c r="J238" s="2">
        <v>45986</v>
      </c>
    </row>
    <row r="239" spans="1:10" x14ac:dyDescent="0.25">
      <c r="A239">
        <v>14363</v>
      </c>
      <c r="B239" s="2">
        <v>45974</v>
      </c>
      <c r="C239" t="s">
        <v>107</v>
      </c>
      <c r="D239" t="s">
        <v>170</v>
      </c>
      <c r="E239" s="1">
        <v>30.75</v>
      </c>
      <c r="F239">
        <v>39</v>
      </c>
      <c r="G239" s="6">
        <f t="shared" si="7"/>
        <v>1199.25</v>
      </c>
      <c r="H239">
        <v>39</v>
      </c>
      <c r="I239" s="6">
        <f t="shared" si="8"/>
        <v>1199.25</v>
      </c>
      <c r="J239" s="2">
        <v>45988</v>
      </c>
    </row>
    <row r="240" spans="1:10" x14ac:dyDescent="0.25">
      <c r="A240">
        <v>14364</v>
      </c>
      <c r="B240" s="2">
        <v>45975</v>
      </c>
      <c r="C240" t="s">
        <v>108</v>
      </c>
      <c r="D240" t="s">
        <v>151</v>
      </c>
      <c r="E240" s="1">
        <v>43.174999999999997</v>
      </c>
      <c r="F240">
        <v>457</v>
      </c>
      <c r="G240" s="6">
        <f t="shared" si="7"/>
        <v>19730.98</v>
      </c>
      <c r="H240">
        <v>57</v>
      </c>
      <c r="I240" s="6">
        <f t="shared" si="8"/>
        <v>2460.9749999999999</v>
      </c>
      <c r="J240" s="2">
        <v>45988</v>
      </c>
    </row>
    <row r="241" spans="1:10" x14ac:dyDescent="0.25">
      <c r="A241">
        <v>14366</v>
      </c>
      <c r="B241" s="2">
        <v>45975</v>
      </c>
      <c r="C241" t="s">
        <v>109</v>
      </c>
      <c r="D241" t="s">
        <v>151</v>
      </c>
      <c r="E241" s="1">
        <v>67.674999999999997</v>
      </c>
      <c r="F241">
        <v>69</v>
      </c>
      <c r="G241" s="6">
        <f t="shared" si="7"/>
        <v>4669.58</v>
      </c>
      <c r="H241">
        <v>69</v>
      </c>
      <c r="I241" s="6">
        <f t="shared" si="8"/>
        <v>4669.5749999999998</v>
      </c>
      <c r="J241" s="2">
        <v>45989</v>
      </c>
    </row>
    <row r="242" spans="1:10" x14ac:dyDescent="0.25">
      <c r="A242">
        <v>14367</v>
      </c>
      <c r="B242" s="2">
        <v>45977</v>
      </c>
      <c r="C242" t="s">
        <v>110</v>
      </c>
      <c r="D242" t="s">
        <v>147</v>
      </c>
      <c r="E242" s="1">
        <v>94.45</v>
      </c>
      <c r="F242">
        <v>1</v>
      </c>
      <c r="G242" s="6">
        <f t="shared" si="7"/>
        <v>94.45</v>
      </c>
      <c r="H242">
        <v>1</v>
      </c>
      <c r="I242" s="6">
        <f t="shared" si="8"/>
        <v>94.45</v>
      </c>
      <c r="J242" s="2">
        <v>45989</v>
      </c>
    </row>
    <row r="243" spans="1:10" x14ac:dyDescent="0.25">
      <c r="A243">
        <v>14368</v>
      </c>
      <c r="B243" s="2">
        <v>45978</v>
      </c>
      <c r="C243" t="s">
        <v>117</v>
      </c>
      <c r="D243" t="s">
        <v>144</v>
      </c>
      <c r="E243" s="1">
        <v>172.5</v>
      </c>
      <c r="F243">
        <v>3</v>
      </c>
      <c r="G243" s="6">
        <f t="shared" si="7"/>
        <v>517.5</v>
      </c>
      <c r="H243">
        <v>3</v>
      </c>
      <c r="I243" s="6">
        <f t="shared" si="8"/>
        <v>517.5</v>
      </c>
      <c r="J243" s="2">
        <v>45991</v>
      </c>
    </row>
    <row r="244" spans="1:10" x14ac:dyDescent="0.25">
      <c r="A244">
        <v>14369</v>
      </c>
      <c r="B244" s="2">
        <v>45980</v>
      </c>
      <c r="C244" t="s">
        <v>116</v>
      </c>
      <c r="D244" t="s">
        <v>157</v>
      </c>
      <c r="E244" s="1">
        <v>743</v>
      </c>
      <c r="F244">
        <v>141</v>
      </c>
      <c r="G244" s="6">
        <f t="shared" si="7"/>
        <v>104763</v>
      </c>
      <c r="H244">
        <v>141</v>
      </c>
      <c r="I244" s="6">
        <f t="shared" si="8"/>
        <v>104763</v>
      </c>
      <c r="J244" s="2">
        <v>45988</v>
      </c>
    </row>
    <row r="245" spans="1:10" x14ac:dyDescent="0.25">
      <c r="A245">
        <v>14370</v>
      </c>
      <c r="B245" s="2">
        <v>45982</v>
      </c>
      <c r="C245" t="s">
        <v>112</v>
      </c>
      <c r="D245" t="s">
        <v>165</v>
      </c>
      <c r="E245" s="1">
        <v>132.6</v>
      </c>
      <c r="F245">
        <v>617</v>
      </c>
      <c r="G245" s="6">
        <f t="shared" si="7"/>
        <v>81814.2</v>
      </c>
      <c r="I245" s="6"/>
      <c r="J245" s="2"/>
    </row>
    <row r="246" spans="1:10" x14ac:dyDescent="0.25">
      <c r="A246">
        <v>14371</v>
      </c>
      <c r="B246" s="2">
        <v>45982</v>
      </c>
      <c r="C246" t="s">
        <v>109</v>
      </c>
      <c r="D246" t="s">
        <v>151</v>
      </c>
      <c r="E246" s="1">
        <v>75.900000000000006</v>
      </c>
      <c r="F246">
        <v>12</v>
      </c>
      <c r="G246" s="6">
        <f t="shared" si="7"/>
        <v>910.8</v>
      </c>
      <c r="H246">
        <v>12</v>
      </c>
      <c r="I246" s="6">
        <f t="shared" si="8"/>
        <v>910.80000000000007</v>
      </c>
      <c r="J246" s="2">
        <v>45995</v>
      </c>
    </row>
    <row r="247" spans="1:10" x14ac:dyDescent="0.25">
      <c r="A247">
        <v>14372</v>
      </c>
      <c r="B247" s="2">
        <v>45983</v>
      </c>
      <c r="C247" t="s">
        <v>107</v>
      </c>
      <c r="D247" t="s">
        <v>147</v>
      </c>
      <c r="E247" s="1">
        <v>30.75</v>
      </c>
      <c r="F247">
        <v>251</v>
      </c>
      <c r="G247" s="6">
        <f t="shared" si="7"/>
        <v>7718.25</v>
      </c>
      <c r="H247">
        <v>251</v>
      </c>
      <c r="I247" s="6">
        <f t="shared" si="8"/>
        <v>7718.25</v>
      </c>
      <c r="J247" s="2">
        <v>45995</v>
      </c>
    </row>
    <row r="248" spans="1:10" x14ac:dyDescent="0.25">
      <c r="A248">
        <v>14373</v>
      </c>
      <c r="B248" s="2">
        <v>45985</v>
      </c>
      <c r="C248" t="s">
        <v>107</v>
      </c>
      <c r="D248" t="s">
        <v>144</v>
      </c>
      <c r="E248" s="1">
        <v>31.975000000000001</v>
      </c>
      <c r="F248">
        <v>22</v>
      </c>
      <c r="G248" s="6">
        <f t="shared" si="7"/>
        <v>703.45</v>
      </c>
      <c r="H248">
        <v>22</v>
      </c>
      <c r="I248" s="6">
        <f t="shared" si="8"/>
        <v>703.45</v>
      </c>
      <c r="J248" s="2">
        <v>45996</v>
      </c>
    </row>
    <row r="249" spans="1:10" x14ac:dyDescent="0.25">
      <c r="A249">
        <v>14374</v>
      </c>
      <c r="B249" s="2">
        <v>45987</v>
      </c>
      <c r="C249" t="s">
        <v>119</v>
      </c>
      <c r="D249" t="s">
        <v>157</v>
      </c>
      <c r="E249" s="1">
        <v>227.27500000000001</v>
      </c>
      <c r="F249">
        <v>2</v>
      </c>
      <c r="G249" s="6">
        <f t="shared" si="7"/>
        <v>454.55</v>
      </c>
      <c r="H249">
        <v>2</v>
      </c>
      <c r="I249" s="6">
        <f t="shared" si="8"/>
        <v>454.55</v>
      </c>
      <c r="J249" s="2">
        <v>45998</v>
      </c>
    </row>
    <row r="250" spans="1:10" x14ac:dyDescent="0.25">
      <c r="A250">
        <v>14375</v>
      </c>
      <c r="B250" s="2">
        <v>45988</v>
      </c>
      <c r="C250" t="s">
        <v>109</v>
      </c>
      <c r="D250" t="s">
        <v>164</v>
      </c>
      <c r="E250" s="1">
        <v>79.75</v>
      </c>
      <c r="F250">
        <v>3</v>
      </c>
      <c r="G250" s="6">
        <f t="shared" si="7"/>
        <v>239.25</v>
      </c>
      <c r="H250">
        <v>3</v>
      </c>
      <c r="I250" s="6">
        <f t="shared" si="8"/>
        <v>239.25</v>
      </c>
      <c r="J250" s="2">
        <v>46000</v>
      </c>
    </row>
    <row r="251" spans="1:10" x14ac:dyDescent="0.25">
      <c r="A251">
        <v>14376</v>
      </c>
      <c r="B251" s="2">
        <v>45989</v>
      </c>
      <c r="C251" t="s">
        <v>110</v>
      </c>
      <c r="D251" t="s">
        <v>155</v>
      </c>
      <c r="E251" s="1">
        <v>30.75</v>
      </c>
      <c r="F251">
        <v>617</v>
      </c>
      <c r="G251" s="6">
        <f t="shared" si="7"/>
        <v>18972.75</v>
      </c>
      <c r="H251">
        <v>105</v>
      </c>
      <c r="I251" s="6">
        <f t="shared" si="8"/>
        <v>3228.75</v>
      </c>
      <c r="J251" s="2">
        <v>46001</v>
      </c>
    </row>
    <row r="252" spans="1:10" x14ac:dyDescent="0.25">
      <c r="A252">
        <v>14377</v>
      </c>
      <c r="B252" s="2">
        <v>45991</v>
      </c>
      <c r="C252" t="s">
        <v>121</v>
      </c>
      <c r="D252" t="s">
        <v>150</v>
      </c>
      <c r="E252" s="1">
        <v>373.74999999999994</v>
      </c>
      <c r="F252">
        <v>251</v>
      </c>
      <c r="G252" s="6">
        <f t="shared" si="7"/>
        <v>93811.25</v>
      </c>
      <c r="H252">
        <v>251</v>
      </c>
      <c r="I252" s="6">
        <f t="shared" si="8"/>
        <v>93811.249999999985</v>
      </c>
      <c r="J252" s="2">
        <v>46002</v>
      </c>
    </row>
    <row r="253" spans="1:10" x14ac:dyDescent="0.25">
      <c r="A253">
        <v>14378</v>
      </c>
      <c r="B253" s="2">
        <v>45992</v>
      </c>
      <c r="C253" t="s">
        <v>122</v>
      </c>
      <c r="D253" t="s">
        <v>152</v>
      </c>
      <c r="E253" s="1">
        <v>417.67948717948724</v>
      </c>
      <c r="F253">
        <v>4</v>
      </c>
      <c r="G253" s="6">
        <f t="shared" si="7"/>
        <v>1670.72</v>
      </c>
      <c r="H253">
        <v>4</v>
      </c>
      <c r="I253" s="6">
        <f t="shared" si="8"/>
        <v>1670.717948717949</v>
      </c>
      <c r="J253" s="2">
        <v>46004</v>
      </c>
    </row>
    <row r="254" spans="1:10" x14ac:dyDescent="0.25">
      <c r="A254">
        <v>14379</v>
      </c>
      <c r="B254" s="2">
        <v>45993</v>
      </c>
      <c r="C254" t="s">
        <v>107</v>
      </c>
      <c r="D254" t="s">
        <v>174</v>
      </c>
      <c r="E254" s="1">
        <v>30.75</v>
      </c>
      <c r="F254">
        <v>23</v>
      </c>
      <c r="G254" s="6">
        <f t="shared" si="7"/>
        <v>707.25</v>
      </c>
      <c r="H254">
        <v>23</v>
      </c>
      <c r="I254" s="6">
        <f t="shared" si="8"/>
        <v>707.25</v>
      </c>
      <c r="J254" s="2">
        <v>46006</v>
      </c>
    </row>
    <row r="255" spans="1:10" x14ac:dyDescent="0.25">
      <c r="A255">
        <v>14380</v>
      </c>
      <c r="B255" s="2">
        <v>45993</v>
      </c>
      <c r="C255" t="s">
        <v>119</v>
      </c>
      <c r="D255" t="s">
        <v>165</v>
      </c>
      <c r="E255" s="1">
        <v>211</v>
      </c>
      <c r="F255">
        <v>513</v>
      </c>
      <c r="G255" s="6">
        <f t="shared" si="7"/>
        <v>108243</v>
      </c>
      <c r="I255" s="6"/>
      <c r="J255" s="2"/>
    </row>
    <row r="256" spans="1:10" x14ac:dyDescent="0.25">
      <c r="A256">
        <v>14381</v>
      </c>
      <c r="B256" s="2">
        <v>45994</v>
      </c>
      <c r="C256" t="s">
        <v>120</v>
      </c>
      <c r="D256" t="s">
        <v>152</v>
      </c>
      <c r="E256" s="1">
        <v>237.25</v>
      </c>
      <c r="F256">
        <v>30</v>
      </c>
      <c r="G256" s="6">
        <f t="shared" si="7"/>
        <v>7117.5</v>
      </c>
      <c r="H256">
        <v>30</v>
      </c>
      <c r="I256" s="6">
        <f t="shared" si="8"/>
        <v>7117.5</v>
      </c>
      <c r="J256" s="2">
        <v>46007</v>
      </c>
    </row>
    <row r="257" spans="1:10" x14ac:dyDescent="0.25">
      <c r="A257">
        <v>14382</v>
      </c>
      <c r="B257" s="2">
        <v>45994</v>
      </c>
      <c r="C257" t="s">
        <v>109</v>
      </c>
      <c r="D257" t="s">
        <v>174</v>
      </c>
      <c r="E257" s="1">
        <v>67.674999999999997</v>
      </c>
      <c r="F257">
        <v>295</v>
      </c>
      <c r="G257" s="6">
        <f t="shared" si="7"/>
        <v>19964.13</v>
      </c>
      <c r="H257">
        <v>295</v>
      </c>
      <c r="I257" s="6">
        <f t="shared" si="8"/>
        <v>19964.125</v>
      </c>
      <c r="J257" s="2">
        <v>46008</v>
      </c>
    </row>
    <row r="258" spans="1:10" x14ac:dyDescent="0.25">
      <c r="A258">
        <v>14383</v>
      </c>
      <c r="B258" s="2">
        <v>45995</v>
      </c>
      <c r="C258" t="s">
        <v>107</v>
      </c>
      <c r="D258" t="s">
        <v>148</v>
      </c>
      <c r="E258" s="1">
        <v>30.925000000000001</v>
      </c>
      <c r="F258">
        <v>288</v>
      </c>
      <c r="G258" s="6">
        <f t="shared" si="7"/>
        <v>8906.4</v>
      </c>
      <c r="H258">
        <v>288</v>
      </c>
      <c r="I258" s="6">
        <f t="shared" si="8"/>
        <v>8906.4</v>
      </c>
      <c r="J258" s="2">
        <v>46008</v>
      </c>
    </row>
    <row r="259" spans="1:10" x14ac:dyDescent="0.25">
      <c r="A259">
        <v>14384</v>
      </c>
      <c r="B259" s="2">
        <v>45995</v>
      </c>
      <c r="C259" t="s">
        <v>110</v>
      </c>
      <c r="D259" t="s">
        <v>159</v>
      </c>
      <c r="E259" s="1">
        <v>81.849999999999994</v>
      </c>
      <c r="F259">
        <v>1</v>
      </c>
      <c r="G259" s="6">
        <f t="shared" ref="G259:G292" si="9">ROUND(E259*F259,2)</f>
        <v>81.849999999999994</v>
      </c>
      <c r="H259">
        <v>1</v>
      </c>
      <c r="I259" s="6">
        <f t="shared" ref="I259:I287" si="10">E259*H259</f>
        <v>81.849999999999994</v>
      </c>
      <c r="J259" s="2">
        <v>46009</v>
      </c>
    </row>
    <row r="260" spans="1:10" x14ac:dyDescent="0.25">
      <c r="A260">
        <v>14385</v>
      </c>
      <c r="B260" s="2">
        <v>45995</v>
      </c>
      <c r="C260" t="s">
        <v>117</v>
      </c>
      <c r="D260" t="s">
        <v>166</v>
      </c>
      <c r="E260" s="1">
        <v>172.5</v>
      </c>
      <c r="F260">
        <v>7</v>
      </c>
      <c r="G260" s="6">
        <f t="shared" si="9"/>
        <v>1207.5</v>
      </c>
      <c r="H260">
        <v>7</v>
      </c>
      <c r="I260" s="6">
        <f t="shared" si="10"/>
        <v>1207.5</v>
      </c>
      <c r="J260" s="2">
        <v>46009</v>
      </c>
    </row>
    <row r="261" spans="1:10" x14ac:dyDescent="0.25">
      <c r="A261">
        <v>14386</v>
      </c>
      <c r="B261" s="2">
        <v>45996</v>
      </c>
      <c r="C261" t="s">
        <v>122</v>
      </c>
      <c r="D261" t="s">
        <v>138</v>
      </c>
      <c r="E261" s="1">
        <v>417.67948717948724</v>
      </c>
      <c r="F261">
        <v>21</v>
      </c>
      <c r="G261" s="6">
        <f t="shared" si="9"/>
        <v>8771.27</v>
      </c>
      <c r="H261">
        <v>21</v>
      </c>
      <c r="I261" s="6">
        <f t="shared" si="10"/>
        <v>8771.2692307692323</v>
      </c>
      <c r="J261" s="2">
        <v>46009</v>
      </c>
    </row>
    <row r="262" spans="1:10" x14ac:dyDescent="0.25">
      <c r="A262">
        <v>14387</v>
      </c>
      <c r="B262" s="2">
        <v>45997</v>
      </c>
      <c r="C262" t="s">
        <v>119</v>
      </c>
      <c r="D262" t="s">
        <v>175</v>
      </c>
      <c r="E262" s="1">
        <v>211</v>
      </c>
      <c r="F262">
        <v>794</v>
      </c>
      <c r="G262" s="6">
        <f t="shared" si="9"/>
        <v>167534</v>
      </c>
      <c r="H262">
        <v>794</v>
      </c>
      <c r="I262" s="6">
        <f t="shared" si="10"/>
        <v>167534</v>
      </c>
      <c r="J262" s="2">
        <v>46010</v>
      </c>
    </row>
    <row r="263" spans="1:10" x14ac:dyDescent="0.25">
      <c r="A263">
        <v>14388</v>
      </c>
      <c r="B263" s="2">
        <v>45997</v>
      </c>
      <c r="C263" t="s">
        <v>117</v>
      </c>
      <c r="D263" t="s">
        <v>180</v>
      </c>
      <c r="E263" s="1">
        <v>179.50000000000003</v>
      </c>
      <c r="F263">
        <v>4</v>
      </c>
      <c r="G263" s="6">
        <f t="shared" si="9"/>
        <v>718</v>
      </c>
      <c r="H263">
        <v>4</v>
      </c>
      <c r="I263" s="6">
        <f t="shared" si="10"/>
        <v>718.00000000000011</v>
      </c>
      <c r="J263" s="2">
        <v>46011</v>
      </c>
    </row>
    <row r="264" spans="1:10" x14ac:dyDescent="0.25">
      <c r="A264">
        <v>14390</v>
      </c>
      <c r="B264" s="2">
        <v>45998</v>
      </c>
      <c r="C264" t="s">
        <v>107</v>
      </c>
      <c r="D264" t="s">
        <v>162</v>
      </c>
      <c r="E264" s="1">
        <v>29.7</v>
      </c>
      <c r="F264">
        <v>2</v>
      </c>
      <c r="G264" s="6">
        <f t="shared" si="9"/>
        <v>59.4</v>
      </c>
      <c r="H264">
        <v>2</v>
      </c>
      <c r="I264" s="6">
        <f t="shared" si="10"/>
        <v>59.4</v>
      </c>
      <c r="J264" s="2">
        <v>46011</v>
      </c>
    </row>
    <row r="265" spans="1:10" x14ac:dyDescent="0.25">
      <c r="A265">
        <v>14391</v>
      </c>
      <c r="B265" s="2">
        <v>45999</v>
      </c>
      <c r="C265" t="s">
        <v>122</v>
      </c>
      <c r="D265" t="s">
        <v>184</v>
      </c>
      <c r="E265" s="1">
        <v>417.67948717948724</v>
      </c>
      <c r="F265">
        <v>2</v>
      </c>
      <c r="G265" s="6">
        <f t="shared" si="9"/>
        <v>835.36</v>
      </c>
      <c r="H265">
        <v>2</v>
      </c>
      <c r="I265" s="6">
        <f t="shared" si="10"/>
        <v>835.35897435897448</v>
      </c>
      <c r="J265" s="2">
        <v>46012</v>
      </c>
    </row>
    <row r="266" spans="1:10" x14ac:dyDescent="0.25">
      <c r="A266">
        <v>14392</v>
      </c>
      <c r="B266" s="2">
        <v>45999</v>
      </c>
      <c r="C266" t="s">
        <v>119</v>
      </c>
      <c r="D266" t="s">
        <v>143</v>
      </c>
      <c r="E266" s="1">
        <v>227.27500000000001</v>
      </c>
      <c r="F266">
        <v>1</v>
      </c>
      <c r="G266" s="6">
        <f t="shared" si="9"/>
        <v>227.28</v>
      </c>
      <c r="H266">
        <v>1</v>
      </c>
      <c r="I266" s="6">
        <f t="shared" si="10"/>
        <v>227.27500000000001</v>
      </c>
      <c r="J266" s="2">
        <v>46013</v>
      </c>
    </row>
    <row r="267" spans="1:10" x14ac:dyDescent="0.25">
      <c r="A267">
        <v>14393</v>
      </c>
      <c r="B267" s="2">
        <v>46000</v>
      </c>
      <c r="C267" t="s">
        <v>117</v>
      </c>
      <c r="D267" t="s">
        <v>179</v>
      </c>
      <c r="E267" s="1">
        <v>166.9</v>
      </c>
      <c r="F267">
        <v>9</v>
      </c>
      <c r="G267" s="6">
        <f t="shared" si="9"/>
        <v>1502.1</v>
      </c>
      <c r="H267">
        <v>9</v>
      </c>
      <c r="I267" s="6">
        <f t="shared" si="10"/>
        <v>1502.1000000000001</v>
      </c>
      <c r="J267" s="2">
        <v>46013</v>
      </c>
    </row>
    <row r="268" spans="1:10" x14ac:dyDescent="0.25">
      <c r="A268">
        <v>14394</v>
      </c>
      <c r="B268" s="2">
        <v>46002</v>
      </c>
      <c r="C268" t="s">
        <v>117</v>
      </c>
      <c r="D268" t="s">
        <v>162</v>
      </c>
      <c r="E268" s="1">
        <v>177.74999999999997</v>
      </c>
      <c r="F268">
        <v>9</v>
      </c>
      <c r="G268" s="6">
        <f t="shared" si="9"/>
        <v>1599.75</v>
      </c>
      <c r="H268">
        <v>9</v>
      </c>
      <c r="I268" s="6">
        <f t="shared" si="10"/>
        <v>1599.7499999999998</v>
      </c>
      <c r="J268" s="2">
        <v>46014</v>
      </c>
    </row>
    <row r="269" spans="1:10" x14ac:dyDescent="0.25">
      <c r="A269">
        <v>14395</v>
      </c>
      <c r="B269" s="2">
        <v>46003</v>
      </c>
      <c r="C269" t="s">
        <v>107</v>
      </c>
      <c r="D269" t="s">
        <v>141</v>
      </c>
      <c r="E269" s="1">
        <v>36.524999999999999</v>
      </c>
      <c r="F269">
        <v>191</v>
      </c>
      <c r="G269" s="6">
        <f t="shared" si="9"/>
        <v>6976.28</v>
      </c>
      <c r="H269">
        <v>191</v>
      </c>
      <c r="I269" s="6">
        <f t="shared" si="10"/>
        <v>6976.2749999999996</v>
      </c>
      <c r="J269" s="2">
        <v>46016</v>
      </c>
    </row>
    <row r="270" spans="1:10" x14ac:dyDescent="0.25">
      <c r="A270">
        <v>14396</v>
      </c>
      <c r="B270" s="2">
        <v>46004</v>
      </c>
      <c r="C270" t="s">
        <v>108</v>
      </c>
      <c r="D270" t="s">
        <v>152</v>
      </c>
      <c r="E270" s="1">
        <v>54.024999999999999</v>
      </c>
      <c r="F270">
        <v>7</v>
      </c>
      <c r="G270" s="6">
        <f t="shared" si="9"/>
        <v>378.18</v>
      </c>
      <c r="H270">
        <v>7</v>
      </c>
      <c r="I270" s="6">
        <f t="shared" si="10"/>
        <v>378.17500000000001</v>
      </c>
      <c r="J270" s="2">
        <v>46017</v>
      </c>
    </row>
    <row r="271" spans="1:10" x14ac:dyDescent="0.25">
      <c r="A271">
        <v>14397</v>
      </c>
      <c r="B271" s="2">
        <v>46005</v>
      </c>
      <c r="C271" t="s">
        <v>109</v>
      </c>
      <c r="D271" t="s">
        <v>174</v>
      </c>
      <c r="E271" s="1">
        <v>75.900000000000006</v>
      </c>
      <c r="F271">
        <v>126</v>
      </c>
      <c r="G271" s="6">
        <f t="shared" si="9"/>
        <v>9563.4</v>
      </c>
      <c r="H271">
        <v>126</v>
      </c>
      <c r="I271" s="6">
        <f t="shared" si="10"/>
        <v>9563.4000000000015</v>
      </c>
      <c r="J271" s="2">
        <v>46018</v>
      </c>
    </row>
    <row r="272" spans="1:10" x14ac:dyDescent="0.25">
      <c r="A272">
        <v>14398</v>
      </c>
      <c r="B272" s="2">
        <v>46005</v>
      </c>
      <c r="C272" t="s">
        <v>111</v>
      </c>
      <c r="D272" t="s">
        <v>148</v>
      </c>
      <c r="E272" s="1">
        <v>109.85</v>
      </c>
      <c r="F272">
        <v>105</v>
      </c>
      <c r="G272" s="6">
        <f t="shared" si="9"/>
        <v>11534.25</v>
      </c>
      <c r="H272">
        <v>105</v>
      </c>
      <c r="I272" s="6">
        <f t="shared" si="10"/>
        <v>11534.25</v>
      </c>
      <c r="J272" s="2">
        <v>46019</v>
      </c>
    </row>
    <row r="273" spans="1:10" x14ac:dyDescent="0.25">
      <c r="A273">
        <v>14399</v>
      </c>
      <c r="B273" s="2">
        <v>46005</v>
      </c>
      <c r="C273" t="s">
        <v>113</v>
      </c>
      <c r="D273" t="s">
        <v>159</v>
      </c>
      <c r="E273" s="1">
        <v>155</v>
      </c>
      <c r="F273">
        <v>33</v>
      </c>
      <c r="G273" s="6">
        <f t="shared" si="9"/>
        <v>5115</v>
      </c>
      <c r="H273">
        <v>33</v>
      </c>
      <c r="I273" s="6">
        <f t="shared" si="10"/>
        <v>5115</v>
      </c>
      <c r="J273" s="2">
        <v>46019</v>
      </c>
    </row>
    <row r="274" spans="1:10" x14ac:dyDescent="0.25">
      <c r="A274">
        <v>14400</v>
      </c>
      <c r="B274" s="2">
        <v>46006</v>
      </c>
      <c r="C274" t="s">
        <v>113</v>
      </c>
      <c r="D274" t="s">
        <v>166</v>
      </c>
      <c r="E274" s="1">
        <v>148.875</v>
      </c>
      <c r="F274">
        <v>724</v>
      </c>
      <c r="G274" s="6">
        <f t="shared" si="9"/>
        <v>107785.5</v>
      </c>
      <c r="H274">
        <v>724</v>
      </c>
      <c r="I274" s="6">
        <f t="shared" si="10"/>
        <v>107785.5</v>
      </c>
      <c r="J274" s="2">
        <v>46020</v>
      </c>
    </row>
    <row r="275" spans="1:10" x14ac:dyDescent="0.25">
      <c r="A275">
        <v>14401</v>
      </c>
      <c r="B275" s="2">
        <v>46006</v>
      </c>
      <c r="C275" t="s">
        <v>117</v>
      </c>
      <c r="D275" t="s">
        <v>138</v>
      </c>
      <c r="E275" s="1">
        <v>166.9</v>
      </c>
      <c r="F275">
        <v>6</v>
      </c>
      <c r="G275" s="6">
        <f t="shared" si="9"/>
        <v>1001.4</v>
      </c>
      <c r="H275">
        <v>6</v>
      </c>
      <c r="I275" s="6">
        <f t="shared" si="10"/>
        <v>1001.4000000000001</v>
      </c>
      <c r="J275" s="2">
        <v>46020</v>
      </c>
    </row>
    <row r="276" spans="1:10" x14ac:dyDescent="0.25">
      <c r="A276">
        <v>14402</v>
      </c>
      <c r="B276" s="2">
        <v>46008</v>
      </c>
      <c r="C276" t="s">
        <v>108</v>
      </c>
      <c r="D276" t="s">
        <v>175</v>
      </c>
      <c r="E276" s="1">
        <v>51.225000000000001</v>
      </c>
      <c r="F276">
        <v>1</v>
      </c>
      <c r="G276" s="6">
        <f t="shared" si="9"/>
        <v>51.23</v>
      </c>
      <c r="H276">
        <v>1</v>
      </c>
      <c r="I276" s="6">
        <f t="shared" si="10"/>
        <v>51.225000000000001</v>
      </c>
      <c r="J276" s="2">
        <v>46022</v>
      </c>
    </row>
    <row r="277" spans="1:10" x14ac:dyDescent="0.25">
      <c r="A277">
        <v>14404</v>
      </c>
      <c r="B277" s="2">
        <v>46009</v>
      </c>
      <c r="C277" t="s">
        <v>120</v>
      </c>
      <c r="D277" t="s">
        <v>149</v>
      </c>
      <c r="E277" s="1">
        <v>242.5</v>
      </c>
      <c r="F277">
        <v>240</v>
      </c>
      <c r="G277" s="6">
        <f t="shared" si="9"/>
        <v>58200</v>
      </c>
      <c r="H277">
        <v>240</v>
      </c>
      <c r="I277" s="6">
        <f t="shared" si="10"/>
        <v>58200</v>
      </c>
      <c r="J277" s="2">
        <v>46019</v>
      </c>
    </row>
    <row r="278" spans="1:10" x14ac:dyDescent="0.25">
      <c r="A278">
        <v>14405</v>
      </c>
      <c r="B278" s="2">
        <v>46010</v>
      </c>
      <c r="C278" t="s">
        <v>113</v>
      </c>
      <c r="D278" t="s">
        <v>162</v>
      </c>
      <c r="E278" s="1">
        <v>148</v>
      </c>
      <c r="F278">
        <v>1</v>
      </c>
      <c r="G278" s="6">
        <f t="shared" si="9"/>
        <v>148</v>
      </c>
      <c r="H278">
        <v>1</v>
      </c>
      <c r="I278" s="6">
        <f t="shared" si="10"/>
        <v>148</v>
      </c>
      <c r="J278" s="2">
        <v>46020</v>
      </c>
    </row>
    <row r="279" spans="1:10" x14ac:dyDescent="0.25">
      <c r="A279">
        <v>14406</v>
      </c>
      <c r="B279" s="2">
        <v>46012</v>
      </c>
      <c r="C279" t="s">
        <v>110</v>
      </c>
      <c r="D279" t="s">
        <v>184</v>
      </c>
      <c r="E279" s="1">
        <v>86.75</v>
      </c>
      <c r="F279">
        <v>28</v>
      </c>
      <c r="G279" s="6">
        <f t="shared" si="9"/>
        <v>2429</v>
      </c>
      <c r="H279">
        <v>28</v>
      </c>
      <c r="I279" s="6">
        <f t="shared" si="10"/>
        <v>2429</v>
      </c>
      <c r="J279" s="2">
        <v>46018</v>
      </c>
    </row>
    <row r="280" spans="1:10" x14ac:dyDescent="0.25">
      <c r="A280">
        <v>14407</v>
      </c>
      <c r="B280" s="2">
        <v>46013</v>
      </c>
      <c r="C280" t="s">
        <v>108</v>
      </c>
      <c r="D280" t="s">
        <v>143</v>
      </c>
      <c r="E280" s="1">
        <v>43.174999999999997</v>
      </c>
      <c r="F280">
        <v>85</v>
      </c>
      <c r="G280" s="6">
        <f t="shared" si="9"/>
        <v>3669.88</v>
      </c>
      <c r="H280">
        <v>85</v>
      </c>
      <c r="I280" s="6">
        <f t="shared" si="10"/>
        <v>3669.8749999999995</v>
      </c>
      <c r="J280" s="2">
        <v>46019</v>
      </c>
    </row>
    <row r="281" spans="1:10" x14ac:dyDescent="0.25">
      <c r="A281">
        <v>14408</v>
      </c>
      <c r="B281" s="2">
        <v>46014</v>
      </c>
      <c r="C281" t="s">
        <v>109</v>
      </c>
      <c r="D281" t="s">
        <v>179</v>
      </c>
      <c r="E281" s="1">
        <v>79.75</v>
      </c>
      <c r="F281">
        <v>16</v>
      </c>
      <c r="G281" s="6">
        <f t="shared" si="9"/>
        <v>1276</v>
      </c>
      <c r="H281">
        <v>16</v>
      </c>
      <c r="I281" s="6">
        <f t="shared" si="10"/>
        <v>1276</v>
      </c>
      <c r="J281" s="2">
        <v>46020</v>
      </c>
    </row>
    <row r="282" spans="1:10" x14ac:dyDescent="0.25">
      <c r="A282">
        <v>14410</v>
      </c>
      <c r="B282" s="2">
        <v>46016</v>
      </c>
      <c r="C282" t="s">
        <v>117</v>
      </c>
      <c r="D282" t="s">
        <v>152</v>
      </c>
      <c r="E282" s="1">
        <v>29.7</v>
      </c>
      <c r="F282">
        <v>1</v>
      </c>
      <c r="G282" s="6">
        <f t="shared" si="9"/>
        <v>29.7</v>
      </c>
      <c r="H282">
        <v>1</v>
      </c>
      <c r="I282" s="6">
        <f t="shared" si="10"/>
        <v>29.7</v>
      </c>
      <c r="J282" s="2">
        <v>46019</v>
      </c>
    </row>
    <row r="283" spans="1:10" x14ac:dyDescent="0.25">
      <c r="A283">
        <v>14411</v>
      </c>
      <c r="B283" s="2">
        <v>46017</v>
      </c>
      <c r="C283" t="s">
        <v>108</v>
      </c>
      <c r="D283" t="s">
        <v>174</v>
      </c>
      <c r="E283" s="1">
        <v>43.174999999999997</v>
      </c>
      <c r="F283">
        <v>98</v>
      </c>
      <c r="G283" s="6">
        <f t="shared" si="9"/>
        <v>4231.1499999999996</v>
      </c>
      <c r="H283">
        <v>98</v>
      </c>
      <c r="I283" s="6">
        <f t="shared" si="10"/>
        <v>4231.1499999999996</v>
      </c>
      <c r="J283" s="2">
        <v>46022</v>
      </c>
    </row>
    <row r="284" spans="1:10" x14ac:dyDescent="0.25">
      <c r="A284">
        <v>14412</v>
      </c>
      <c r="B284" s="2">
        <v>46017</v>
      </c>
      <c r="C284" t="s">
        <v>110</v>
      </c>
      <c r="D284" t="s">
        <v>148</v>
      </c>
      <c r="E284" s="1">
        <v>80.099999999999994</v>
      </c>
      <c r="F284">
        <v>44</v>
      </c>
      <c r="G284" s="6">
        <f t="shared" si="9"/>
        <v>3524.4</v>
      </c>
      <c r="I284" s="6"/>
      <c r="J284" s="2"/>
    </row>
    <row r="285" spans="1:10" x14ac:dyDescent="0.25">
      <c r="A285">
        <v>14413</v>
      </c>
      <c r="B285" s="2">
        <v>46018</v>
      </c>
      <c r="C285" t="s">
        <v>107</v>
      </c>
      <c r="D285" t="s">
        <v>159</v>
      </c>
      <c r="E285" s="1">
        <v>30.75</v>
      </c>
      <c r="F285">
        <v>2</v>
      </c>
      <c r="G285" s="6">
        <f t="shared" si="9"/>
        <v>61.5</v>
      </c>
      <c r="H285">
        <v>2</v>
      </c>
      <c r="I285" s="6">
        <f t="shared" si="10"/>
        <v>61.5</v>
      </c>
      <c r="J285" s="2">
        <v>46033</v>
      </c>
    </row>
    <row r="286" spans="1:10" x14ac:dyDescent="0.25">
      <c r="A286">
        <v>14414</v>
      </c>
      <c r="B286" s="2">
        <v>46020</v>
      </c>
      <c r="C286" t="s">
        <v>107</v>
      </c>
      <c r="D286" t="s">
        <v>166</v>
      </c>
      <c r="E286" s="1">
        <v>30.75</v>
      </c>
      <c r="F286">
        <v>513</v>
      </c>
      <c r="G286" s="6">
        <f t="shared" si="9"/>
        <v>15774.75</v>
      </c>
      <c r="I286" s="6"/>
      <c r="J286" s="2"/>
    </row>
    <row r="287" spans="1:10" x14ac:dyDescent="0.25">
      <c r="A287">
        <v>14415</v>
      </c>
      <c r="B287" s="2">
        <v>46022</v>
      </c>
      <c r="C287" t="s">
        <v>108</v>
      </c>
      <c r="D287" t="s">
        <v>175</v>
      </c>
      <c r="E287" s="1">
        <v>43.174999999999997</v>
      </c>
      <c r="F287">
        <v>26</v>
      </c>
      <c r="G287" s="6">
        <f t="shared" si="9"/>
        <v>1122.55</v>
      </c>
      <c r="H287">
        <v>26</v>
      </c>
      <c r="I287" s="6">
        <f t="shared" si="10"/>
        <v>1122.55</v>
      </c>
      <c r="J287" s="2">
        <v>46036</v>
      </c>
    </row>
    <row r="288" spans="1:10" x14ac:dyDescent="0.25">
      <c r="A288">
        <v>14417</v>
      </c>
      <c r="B288" s="2">
        <v>46014</v>
      </c>
      <c r="C288" t="s">
        <v>107</v>
      </c>
      <c r="D288" t="s">
        <v>149</v>
      </c>
      <c r="E288" s="1">
        <v>30.75</v>
      </c>
      <c r="F288">
        <v>10</v>
      </c>
      <c r="G288" s="6">
        <f t="shared" si="9"/>
        <v>307.5</v>
      </c>
      <c r="I288" s="6"/>
      <c r="J288" s="2"/>
    </row>
    <row r="289" spans="1:10" x14ac:dyDescent="0.25">
      <c r="A289">
        <v>14428</v>
      </c>
      <c r="B289" s="2">
        <v>45988</v>
      </c>
      <c r="C289" t="s">
        <v>117</v>
      </c>
      <c r="D289" t="s">
        <v>152</v>
      </c>
      <c r="E289" s="1">
        <v>166.9</v>
      </c>
      <c r="F289">
        <v>3</v>
      </c>
      <c r="G289" s="6">
        <f t="shared" si="9"/>
        <v>500.7</v>
      </c>
      <c r="I289" s="6"/>
      <c r="J289" s="2"/>
    </row>
    <row r="290" spans="1:10" x14ac:dyDescent="0.25">
      <c r="A290">
        <v>14432</v>
      </c>
      <c r="B290" s="2">
        <v>46014</v>
      </c>
      <c r="C290" t="s">
        <v>110</v>
      </c>
      <c r="D290" t="s">
        <v>155</v>
      </c>
      <c r="E290" s="1">
        <v>80.099999999999994</v>
      </c>
      <c r="F290">
        <v>105</v>
      </c>
      <c r="G290" s="6">
        <f t="shared" si="9"/>
        <v>8410.5</v>
      </c>
      <c r="I290" s="6"/>
      <c r="J290" s="2"/>
    </row>
    <row r="291" spans="1:10" x14ac:dyDescent="0.25">
      <c r="A291">
        <v>14433</v>
      </c>
      <c r="B291" s="2">
        <v>46018</v>
      </c>
      <c r="C291" t="s">
        <v>116</v>
      </c>
      <c r="D291" t="s">
        <v>152</v>
      </c>
      <c r="E291" s="1">
        <v>715</v>
      </c>
      <c r="F291">
        <v>40</v>
      </c>
      <c r="G291" s="6">
        <f t="shared" si="9"/>
        <v>28600</v>
      </c>
      <c r="I291" s="6"/>
      <c r="J291" s="2"/>
    </row>
    <row r="292" spans="1:10" x14ac:dyDescent="0.25">
      <c r="A292">
        <v>14437</v>
      </c>
      <c r="B292" s="2">
        <v>46018</v>
      </c>
      <c r="C292" t="s">
        <v>107</v>
      </c>
      <c r="D292" t="s">
        <v>166</v>
      </c>
      <c r="E292" s="1">
        <v>36.524999999999999</v>
      </c>
      <c r="F292">
        <v>29</v>
      </c>
      <c r="G292" s="6">
        <f t="shared" si="9"/>
        <v>1059.23</v>
      </c>
      <c r="I292" s="6"/>
      <c r="J292" s="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E307BD-7A33-49D3-9F89-E3262544FFEC}">
  <dimension ref="A1:E292"/>
  <sheetViews>
    <sheetView zoomScale="130" zoomScaleNormal="130" workbookViewId="0">
      <selection activeCell="F1" sqref="F1"/>
    </sheetView>
  </sheetViews>
  <sheetFormatPr defaultRowHeight="15" x14ac:dyDescent="0.25"/>
  <cols>
    <col min="1" max="1" width="11.28515625" bestFit="1" customWidth="1"/>
    <col min="2" max="2" width="12.85546875" customWidth="1"/>
    <col min="3" max="3" width="13.5703125" bestFit="1" customWidth="1"/>
  </cols>
  <sheetData>
    <row r="1" spans="1:5" x14ac:dyDescent="0.25">
      <c r="A1" s="3" t="s">
        <v>104</v>
      </c>
      <c r="B1" s="3" t="s">
        <v>188</v>
      </c>
      <c r="C1" s="3" t="s">
        <v>191</v>
      </c>
      <c r="E1" t="s">
        <v>189</v>
      </c>
    </row>
    <row r="2" spans="1:5" x14ac:dyDescent="0.25">
      <c r="A2">
        <v>14069</v>
      </c>
      <c r="E2" t="s">
        <v>190</v>
      </c>
    </row>
    <row r="3" spans="1:5" x14ac:dyDescent="0.25">
      <c r="A3">
        <v>14070</v>
      </c>
    </row>
    <row r="4" spans="1:5" x14ac:dyDescent="0.25">
      <c r="A4">
        <v>14071</v>
      </c>
    </row>
    <row r="5" spans="1:5" x14ac:dyDescent="0.25">
      <c r="A5">
        <v>14072</v>
      </c>
    </row>
    <row r="6" spans="1:5" x14ac:dyDescent="0.25">
      <c r="A6">
        <v>14073</v>
      </c>
    </row>
    <row r="7" spans="1:5" x14ac:dyDescent="0.25">
      <c r="A7">
        <v>14074</v>
      </c>
    </row>
    <row r="8" spans="1:5" x14ac:dyDescent="0.25">
      <c r="A8">
        <v>14075</v>
      </c>
    </row>
    <row r="9" spans="1:5" x14ac:dyDescent="0.25">
      <c r="A9">
        <v>14076</v>
      </c>
    </row>
    <row r="10" spans="1:5" x14ac:dyDescent="0.25">
      <c r="A10">
        <v>14077</v>
      </c>
    </row>
    <row r="11" spans="1:5" x14ac:dyDescent="0.25">
      <c r="A11">
        <v>14078</v>
      </c>
    </row>
    <row r="12" spans="1:5" x14ac:dyDescent="0.25">
      <c r="A12">
        <v>14079</v>
      </c>
    </row>
    <row r="13" spans="1:5" x14ac:dyDescent="0.25">
      <c r="A13">
        <v>14080</v>
      </c>
    </row>
    <row r="14" spans="1:5" x14ac:dyDescent="0.25">
      <c r="A14">
        <v>14081</v>
      </c>
    </row>
    <row r="15" spans="1:5" x14ac:dyDescent="0.25">
      <c r="A15">
        <v>14082</v>
      </c>
    </row>
    <row r="16" spans="1:5" x14ac:dyDescent="0.25">
      <c r="A16">
        <v>14083</v>
      </c>
    </row>
    <row r="17" spans="1:1" x14ac:dyDescent="0.25">
      <c r="A17">
        <v>14086</v>
      </c>
    </row>
    <row r="18" spans="1:1" x14ac:dyDescent="0.25">
      <c r="A18">
        <v>14087</v>
      </c>
    </row>
    <row r="19" spans="1:1" x14ac:dyDescent="0.25">
      <c r="A19">
        <v>14089</v>
      </c>
    </row>
    <row r="20" spans="1:1" x14ac:dyDescent="0.25">
      <c r="A20">
        <v>14090</v>
      </c>
    </row>
    <row r="21" spans="1:1" x14ac:dyDescent="0.25">
      <c r="A21">
        <v>14092</v>
      </c>
    </row>
    <row r="22" spans="1:1" x14ac:dyDescent="0.25">
      <c r="A22">
        <v>14093</v>
      </c>
    </row>
    <row r="23" spans="1:1" x14ac:dyDescent="0.25">
      <c r="A23">
        <v>14094</v>
      </c>
    </row>
    <row r="24" spans="1:1" x14ac:dyDescent="0.25">
      <c r="A24">
        <v>14106</v>
      </c>
    </row>
    <row r="25" spans="1:1" x14ac:dyDescent="0.25">
      <c r="A25">
        <v>14107</v>
      </c>
    </row>
    <row r="26" spans="1:1" x14ac:dyDescent="0.25">
      <c r="A26">
        <v>14108</v>
      </c>
    </row>
    <row r="27" spans="1:1" x14ac:dyDescent="0.25">
      <c r="A27">
        <v>14110</v>
      </c>
    </row>
    <row r="28" spans="1:1" x14ac:dyDescent="0.25">
      <c r="A28">
        <v>14111</v>
      </c>
    </row>
    <row r="29" spans="1:1" x14ac:dyDescent="0.25">
      <c r="A29">
        <v>14113</v>
      </c>
    </row>
    <row r="30" spans="1:1" x14ac:dyDescent="0.25">
      <c r="A30">
        <v>14115</v>
      </c>
    </row>
    <row r="31" spans="1:1" x14ac:dyDescent="0.25">
      <c r="A31">
        <v>14116</v>
      </c>
    </row>
    <row r="32" spans="1:1" x14ac:dyDescent="0.25">
      <c r="A32">
        <v>14117</v>
      </c>
    </row>
    <row r="33" spans="1:1" x14ac:dyDescent="0.25">
      <c r="A33">
        <v>14118</v>
      </c>
    </row>
    <row r="34" spans="1:1" x14ac:dyDescent="0.25">
      <c r="A34">
        <v>14119</v>
      </c>
    </row>
    <row r="35" spans="1:1" x14ac:dyDescent="0.25">
      <c r="A35">
        <v>14121</v>
      </c>
    </row>
    <row r="36" spans="1:1" x14ac:dyDescent="0.25">
      <c r="A36">
        <v>14122</v>
      </c>
    </row>
    <row r="37" spans="1:1" x14ac:dyDescent="0.25">
      <c r="A37">
        <v>14123</v>
      </c>
    </row>
    <row r="38" spans="1:1" x14ac:dyDescent="0.25">
      <c r="A38">
        <v>14124</v>
      </c>
    </row>
    <row r="39" spans="1:1" x14ac:dyDescent="0.25">
      <c r="A39">
        <v>14125</v>
      </c>
    </row>
    <row r="40" spans="1:1" x14ac:dyDescent="0.25">
      <c r="A40">
        <v>14127</v>
      </c>
    </row>
    <row r="41" spans="1:1" x14ac:dyDescent="0.25">
      <c r="A41">
        <v>14128</v>
      </c>
    </row>
    <row r="42" spans="1:1" x14ac:dyDescent="0.25">
      <c r="A42">
        <v>14130</v>
      </c>
    </row>
    <row r="43" spans="1:1" x14ac:dyDescent="0.25">
      <c r="A43">
        <v>14131</v>
      </c>
    </row>
    <row r="44" spans="1:1" x14ac:dyDescent="0.25">
      <c r="A44">
        <v>14132</v>
      </c>
    </row>
    <row r="45" spans="1:1" x14ac:dyDescent="0.25">
      <c r="A45">
        <v>14135</v>
      </c>
    </row>
    <row r="46" spans="1:1" x14ac:dyDescent="0.25">
      <c r="A46">
        <v>14136</v>
      </c>
    </row>
    <row r="47" spans="1:1" x14ac:dyDescent="0.25">
      <c r="A47">
        <v>14148</v>
      </c>
    </row>
    <row r="48" spans="1:1" x14ac:dyDescent="0.25">
      <c r="A48">
        <v>14149</v>
      </c>
    </row>
    <row r="49" spans="1:1" x14ac:dyDescent="0.25">
      <c r="A49">
        <v>14150</v>
      </c>
    </row>
    <row r="50" spans="1:1" x14ac:dyDescent="0.25">
      <c r="A50">
        <v>14151</v>
      </c>
    </row>
    <row r="51" spans="1:1" x14ac:dyDescent="0.25">
      <c r="A51">
        <v>14152</v>
      </c>
    </row>
    <row r="52" spans="1:1" x14ac:dyDescent="0.25">
      <c r="A52">
        <v>14153</v>
      </c>
    </row>
    <row r="53" spans="1:1" x14ac:dyDescent="0.25">
      <c r="A53">
        <v>14154</v>
      </c>
    </row>
    <row r="54" spans="1:1" x14ac:dyDescent="0.25">
      <c r="A54">
        <v>14155</v>
      </c>
    </row>
    <row r="55" spans="1:1" x14ac:dyDescent="0.25">
      <c r="A55">
        <v>14156</v>
      </c>
    </row>
    <row r="56" spans="1:1" x14ac:dyDescent="0.25">
      <c r="A56">
        <v>14158</v>
      </c>
    </row>
    <row r="57" spans="1:1" x14ac:dyDescent="0.25">
      <c r="A57">
        <v>14159</v>
      </c>
    </row>
    <row r="58" spans="1:1" x14ac:dyDescent="0.25">
      <c r="A58">
        <v>14160</v>
      </c>
    </row>
    <row r="59" spans="1:1" x14ac:dyDescent="0.25">
      <c r="A59">
        <v>14161</v>
      </c>
    </row>
    <row r="60" spans="1:1" x14ac:dyDescent="0.25">
      <c r="A60">
        <v>14162</v>
      </c>
    </row>
    <row r="61" spans="1:1" x14ac:dyDescent="0.25">
      <c r="A61">
        <v>14163</v>
      </c>
    </row>
    <row r="62" spans="1:1" x14ac:dyDescent="0.25">
      <c r="A62">
        <v>14164</v>
      </c>
    </row>
    <row r="63" spans="1:1" x14ac:dyDescent="0.25">
      <c r="A63">
        <v>14165</v>
      </c>
    </row>
    <row r="64" spans="1:1" x14ac:dyDescent="0.25">
      <c r="A64">
        <v>14166</v>
      </c>
    </row>
    <row r="65" spans="1:1" x14ac:dyDescent="0.25">
      <c r="A65">
        <v>14167</v>
      </c>
    </row>
    <row r="66" spans="1:1" x14ac:dyDescent="0.25">
      <c r="A66">
        <v>14168</v>
      </c>
    </row>
    <row r="67" spans="1:1" x14ac:dyDescent="0.25">
      <c r="A67">
        <v>14171</v>
      </c>
    </row>
    <row r="68" spans="1:1" x14ac:dyDescent="0.25">
      <c r="A68">
        <v>14172</v>
      </c>
    </row>
    <row r="69" spans="1:1" x14ac:dyDescent="0.25">
      <c r="A69">
        <v>14173</v>
      </c>
    </row>
    <row r="70" spans="1:1" x14ac:dyDescent="0.25">
      <c r="A70">
        <v>14174</v>
      </c>
    </row>
    <row r="71" spans="1:1" x14ac:dyDescent="0.25">
      <c r="A71">
        <v>14176</v>
      </c>
    </row>
    <row r="72" spans="1:1" x14ac:dyDescent="0.25">
      <c r="A72">
        <v>14177</v>
      </c>
    </row>
    <row r="73" spans="1:1" x14ac:dyDescent="0.25">
      <c r="A73">
        <v>14178</v>
      </c>
    </row>
    <row r="74" spans="1:1" x14ac:dyDescent="0.25">
      <c r="A74">
        <v>14179</v>
      </c>
    </row>
    <row r="75" spans="1:1" x14ac:dyDescent="0.25">
      <c r="A75">
        <v>14180</v>
      </c>
    </row>
    <row r="76" spans="1:1" x14ac:dyDescent="0.25">
      <c r="A76">
        <v>14182</v>
      </c>
    </row>
    <row r="77" spans="1:1" x14ac:dyDescent="0.25">
      <c r="A77">
        <v>14183</v>
      </c>
    </row>
    <row r="78" spans="1:1" x14ac:dyDescent="0.25">
      <c r="A78">
        <v>14184</v>
      </c>
    </row>
    <row r="79" spans="1:1" x14ac:dyDescent="0.25">
      <c r="A79">
        <v>14185</v>
      </c>
    </row>
    <row r="80" spans="1:1" x14ac:dyDescent="0.25">
      <c r="A80">
        <v>14186</v>
      </c>
    </row>
    <row r="81" spans="1:1" x14ac:dyDescent="0.25">
      <c r="A81">
        <v>14187</v>
      </c>
    </row>
    <row r="82" spans="1:1" x14ac:dyDescent="0.25">
      <c r="A82">
        <v>14188</v>
      </c>
    </row>
    <row r="83" spans="1:1" x14ac:dyDescent="0.25">
      <c r="A83">
        <v>14189</v>
      </c>
    </row>
    <row r="84" spans="1:1" x14ac:dyDescent="0.25">
      <c r="A84">
        <v>14192</v>
      </c>
    </row>
    <row r="85" spans="1:1" x14ac:dyDescent="0.25">
      <c r="A85">
        <v>14193</v>
      </c>
    </row>
    <row r="86" spans="1:1" x14ac:dyDescent="0.25">
      <c r="A86">
        <v>14194</v>
      </c>
    </row>
    <row r="87" spans="1:1" x14ac:dyDescent="0.25">
      <c r="A87">
        <v>14195</v>
      </c>
    </row>
    <row r="88" spans="1:1" x14ac:dyDescent="0.25">
      <c r="A88">
        <v>14196</v>
      </c>
    </row>
    <row r="89" spans="1:1" x14ac:dyDescent="0.25">
      <c r="A89">
        <v>14197</v>
      </c>
    </row>
    <row r="90" spans="1:1" x14ac:dyDescent="0.25">
      <c r="A90">
        <v>14198</v>
      </c>
    </row>
    <row r="91" spans="1:1" x14ac:dyDescent="0.25">
      <c r="A91">
        <v>14199</v>
      </c>
    </row>
    <row r="92" spans="1:1" x14ac:dyDescent="0.25">
      <c r="A92">
        <v>14201</v>
      </c>
    </row>
    <row r="93" spans="1:1" x14ac:dyDescent="0.25">
      <c r="A93">
        <v>14202</v>
      </c>
    </row>
    <row r="94" spans="1:1" x14ac:dyDescent="0.25">
      <c r="A94">
        <v>14203</v>
      </c>
    </row>
    <row r="95" spans="1:1" x14ac:dyDescent="0.25">
      <c r="A95">
        <v>14204</v>
      </c>
    </row>
    <row r="96" spans="1:1" x14ac:dyDescent="0.25">
      <c r="A96">
        <v>14205</v>
      </c>
    </row>
    <row r="97" spans="1:1" x14ac:dyDescent="0.25">
      <c r="A97">
        <v>14206</v>
      </c>
    </row>
    <row r="98" spans="1:1" x14ac:dyDescent="0.25">
      <c r="A98">
        <v>14207</v>
      </c>
    </row>
    <row r="99" spans="1:1" x14ac:dyDescent="0.25">
      <c r="A99">
        <v>14210</v>
      </c>
    </row>
    <row r="100" spans="1:1" x14ac:dyDescent="0.25">
      <c r="A100">
        <v>14211</v>
      </c>
    </row>
    <row r="101" spans="1:1" x14ac:dyDescent="0.25">
      <c r="A101">
        <v>14212</v>
      </c>
    </row>
    <row r="102" spans="1:1" x14ac:dyDescent="0.25">
      <c r="A102">
        <v>14213</v>
      </c>
    </row>
    <row r="103" spans="1:1" x14ac:dyDescent="0.25">
      <c r="A103">
        <v>14214</v>
      </c>
    </row>
    <row r="104" spans="1:1" x14ac:dyDescent="0.25">
      <c r="A104">
        <v>14215</v>
      </c>
    </row>
    <row r="105" spans="1:1" x14ac:dyDescent="0.25">
      <c r="A105">
        <v>14216</v>
      </c>
    </row>
    <row r="106" spans="1:1" x14ac:dyDescent="0.25">
      <c r="A106">
        <v>14217</v>
      </c>
    </row>
    <row r="107" spans="1:1" x14ac:dyDescent="0.25">
      <c r="A107">
        <v>14218</v>
      </c>
    </row>
    <row r="108" spans="1:1" x14ac:dyDescent="0.25">
      <c r="A108">
        <v>14219</v>
      </c>
    </row>
    <row r="109" spans="1:1" x14ac:dyDescent="0.25">
      <c r="A109">
        <v>14220</v>
      </c>
    </row>
    <row r="110" spans="1:1" x14ac:dyDescent="0.25">
      <c r="A110">
        <v>14222</v>
      </c>
    </row>
    <row r="111" spans="1:1" x14ac:dyDescent="0.25">
      <c r="A111">
        <v>14223</v>
      </c>
    </row>
    <row r="112" spans="1:1" x14ac:dyDescent="0.25">
      <c r="A112">
        <v>14226</v>
      </c>
    </row>
    <row r="113" spans="1:1" x14ac:dyDescent="0.25">
      <c r="A113">
        <v>14227</v>
      </c>
    </row>
    <row r="114" spans="1:1" x14ac:dyDescent="0.25">
      <c r="A114">
        <v>14228</v>
      </c>
    </row>
    <row r="115" spans="1:1" x14ac:dyDescent="0.25">
      <c r="A115">
        <v>14229</v>
      </c>
    </row>
    <row r="116" spans="1:1" x14ac:dyDescent="0.25">
      <c r="A116">
        <v>14230</v>
      </c>
    </row>
    <row r="117" spans="1:1" x14ac:dyDescent="0.25">
      <c r="A117">
        <v>14231</v>
      </c>
    </row>
    <row r="118" spans="1:1" x14ac:dyDescent="0.25">
      <c r="A118">
        <v>14232</v>
      </c>
    </row>
    <row r="119" spans="1:1" x14ac:dyDescent="0.25">
      <c r="A119">
        <v>14233</v>
      </c>
    </row>
    <row r="120" spans="1:1" x14ac:dyDescent="0.25">
      <c r="A120">
        <v>14234</v>
      </c>
    </row>
    <row r="121" spans="1:1" x14ac:dyDescent="0.25">
      <c r="A121">
        <v>14235</v>
      </c>
    </row>
    <row r="122" spans="1:1" x14ac:dyDescent="0.25">
      <c r="A122">
        <v>14236</v>
      </c>
    </row>
    <row r="123" spans="1:1" x14ac:dyDescent="0.25">
      <c r="A123">
        <v>14237</v>
      </c>
    </row>
    <row r="124" spans="1:1" x14ac:dyDescent="0.25">
      <c r="A124">
        <v>14239</v>
      </c>
    </row>
    <row r="125" spans="1:1" x14ac:dyDescent="0.25">
      <c r="A125">
        <v>14240</v>
      </c>
    </row>
    <row r="126" spans="1:1" x14ac:dyDescent="0.25">
      <c r="A126">
        <v>14241</v>
      </c>
    </row>
    <row r="127" spans="1:1" x14ac:dyDescent="0.25">
      <c r="A127">
        <v>14242</v>
      </c>
    </row>
    <row r="128" spans="1:1" x14ac:dyDescent="0.25">
      <c r="A128">
        <v>14243</v>
      </c>
    </row>
    <row r="129" spans="1:1" x14ac:dyDescent="0.25">
      <c r="A129">
        <v>14244</v>
      </c>
    </row>
    <row r="130" spans="1:1" x14ac:dyDescent="0.25">
      <c r="A130">
        <v>14245</v>
      </c>
    </row>
    <row r="131" spans="1:1" x14ac:dyDescent="0.25">
      <c r="A131">
        <v>14246</v>
      </c>
    </row>
    <row r="132" spans="1:1" x14ac:dyDescent="0.25">
      <c r="A132">
        <v>14249</v>
      </c>
    </row>
    <row r="133" spans="1:1" x14ac:dyDescent="0.25">
      <c r="A133">
        <v>14250</v>
      </c>
    </row>
    <row r="134" spans="1:1" x14ac:dyDescent="0.25">
      <c r="A134">
        <v>14252</v>
      </c>
    </row>
    <row r="135" spans="1:1" x14ac:dyDescent="0.25">
      <c r="A135">
        <v>14253</v>
      </c>
    </row>
    <row r="136" spans="1:1" x14ac:dyDescent="0.25">
      <c r="A136">
        <v>14254</v>
      </c>
    </row>
    <row r="137" spans="1:1" x14ac:dyDescent="0.25">
      <c r="A137">
        <v>14255</v>
      </c>
    </row>
    <row r="138" spans="1:1" x14ac:dyDescent="0.25">
      <c r="A138">
        <v>14256</v>
      </c>
    </row>
    <row r="139" spans="1:1" x14ac:dyDescent="0.25">
      <c r="A139">
        <v>14257</v>
      </c>
    </row>
    <row r="140" spans="1:1" x14ac:dyDescent="0.25">
      <c r="A140">
        <v>14258</v>
      </c>
    </row>
    <row r="141" spans="1:1" x14ac:dyDescent="0.25">
      <c r="A141">
        <v>14260</v>
      </c>
    </row>
    <row r="142" spans="1:1" x14ac:dyDescent="0.25">
      <c r="A142">
        <v>14261</v>
      </c>
    </row>
    <row r="143" spans="1:1" x14ac:dyDescent="0.25">
      <c r="A143">
        <v>14262</v>
      </c>
    </row>
    <row r="144" spans="1:1" x14ac:dyDescent="0.25">
      <c r="A144">
        <v>14263</v>
      </c>
    </row>
    <row r="145" spans="1:1" x14ac:dyDescent="0.25">
      <c r="A145">
        <v>14264</v>
      </c>
    </row>
    <row r="146" spans="1:1" x14ac:dyDescent="0.25">
      <c r="A146">
        <v>14265</v>
      </c>
    </row>
    <row r="147" spans="1:1" x14ac:dyDescent="0.25">
      <c r="A147">
        <v>14266</v>
      </c>
    </row>
    <row r="148" spans="1:1" x14ac:dyDescent="0.25">
      <c r="A148">
        <v>14267</v>
      </c>
    </row>
    <row r="149" spans="1:1" x14ac:dyDescent="0.25">
      <c r="A149">
        <v>14268</v>
      </c>
    </row>
    <row r="150" spans="1:1" x14ac:dyDescent="0.25">
      <c r="A150">
        <v>14269</v>
      </c>
    </row>
    <row r="151" spans="1:1" x14ac:dyDescent="0.25">
      <c r="A151">
        <v>14270</v>
      </c>
    </row>
    <row r="152" spans="1:1" x14ac:dyDescent="0.25">
      <c r="A152">
        <v>14271</v>
      </c>
    </row>
    <row r="153" spans="1:1" x14ac:dyDescent="0.25">
      <c r="A153">
        <v>14272</v>
      </c>
    </row>
    <row r="154" spans="1:1" x14ac:dyDescent="0.25">
      <c r="A154">
        <v>14273</v>
      </c>
    </row>
    <row r="155" spans="1:1" x14ac:dyDescent="0.25">
      <c r="A155">
        <v>14274</v>
      </c>
    </row>
    <row r="156" spans="1:1" x14ac:dyDescent="0.25">
      <c r="A156">
        <v>14275</v>
      </c>
    </row>
    <row r="157" spans="1:1" x14ac:dyDescent="0.25">
      <c r="A157">
        <v>14276</v>
      </c>
    </row>
    <row r="158" spans="1:1" x14ac:dyDescent="0.25">
      <c r="A158">
        <v>14277</v>
      </c>
    </row>
    <row r="159" spans="1:1" x14ac:dyDescent="0.25">
      <c r="A159">
        <v>14278</v>
      </c>
    </row>
    <row r="160" spans="1:1" x14ac:dyDescent="0.25">
      <c r="A160">
        <v>14279</v>
      </c>
    </row>
    <row r="161" spans="1:1" x14ac:dyDescent="0.25">
      <c r="A161">
        <v>14280</v>
      </c>
    </row>
    <row r="162" spans="1:1" x14ac:dyDescent="0.25">
      <c r="A162">
        <v>14281</v>
      </c>
    </row>
    <row r="163" spans="1:1" x14ac:dyDescent="0.25">
      <c r="A163">
        <v>14282</v>
      </c>
    </row>
    <row r="164" spans="1:1" x14ac:dyDescent="0.25">
      <c r="A164">
        <v>14283</v>
      </c>
    </row>
    <row r="165" spans="1:1" x14ac:dyDescent="0.25">
      <c r="A165">
        <v>14284</v>
      </c>
    </row>
    <row r="166" spans="1:1" x14ac:dyDescent="0.25">
      <c r="A166">
        <v>14285</v>
      </c>
    </row>
    <row r="167" spans="1:1" x14ac:dyDescent="0.25">
      <c r="A167">
        <v>14286</v>
      </c>
    </row>
    <row r="168" spans="1:1" x14ac:dyDescent="0.25">
      <c r="A168">
        <v>14287</v>
      </c>
    </row>
    <row r="169" spans="1:1" x14ac:dyDescent="0.25">
      <c r="A169">
        <v>14288</v>
      </c>
    </row>
    <row r="170" spans="1:1" x14ac:dyDescent="0.25">
      <c r="A170">
        <v>14289</v>
      </c>
    </row>
    <row r="171" spans="1:1" x14ac:dyDescent="0.25">
      <c r="A171">
        <v>14290</v>
      </c>
    </row>
    <row r="172" spans="1:1" x14ac:dyDescent="0.25">
      <c r="A172">
        <v>14291</v>
      </c>
    </row>
    <row r="173" spans="1:1" x14ac:dyDescent="0.25">
      <c r="A173">
        <v>14292</v>
      </c>
    </row>
    <row r="174" spans="1:1" x14ac:dyDescent="0.25">
      <c r="A174">
        <v>14294</v>
      </c>
    </row>
    <row r="175" spans="1:1" x14ac:dyDescent="0.25">
      <c r="A175">
        <v>14295</v>
      </c>
    </row>
    <row r="176" spans="1:1" x14ac:dyDescent="0.25">
      <c r="A176">
        <v>14296</v>
      </c>
    </row>
    <row r="177" spans="1:1" x14ac:dyDescent="0.25">
      <c r="A177">
        <v>14297</v>
      </c>
    </row>
    <row r="178" spans="1:1" x14ac:dyDescent="0.25">
      <c r="A178">
        <v>14298</v>
      </c>
    </row>
    <row r="179" spans="1:1" x14ac:dyDescent="0.25">
      <c r="A179">
        <v>14299</v>
      </c>
    </row>
    <row r="180" spans="1:1" x14ac:dyDescent="0.25">
      <c r="A180">
        <v>14300</v>
      </c>
    </row>
    <row r="181" spans="1:1" x14ac:dyDescent="0.25">
      <c r="A181">
        <v>14301</v>
      </c>
    </row>
    <row r="182" spans="1:1" x14ac:dyDescent="0.25">
      <c r="A182">
        <v>14302</v>
      </c>
    </row>
    <row r="183" spans="1:1" x14ac:dyDescent="0.25">
      <c r="A183">
        <v>14303</v>
      </c>
    </row>
    <row r="184" spans="1:1" x14ac:dyDescent="0.25">
      <c r="A184">
        <v>14304</v>
      </c>
    </row>
    <row r="185" spans="1:1" x14ac:dyDescent="0.25">
      <c r="A185">
        <v>14305</v>
      </c>
    </row>
    <row r="186" spans="1:1" x14ac:dyDescent="0.25">
      <c r="A186">
        <v>14306</v>
      </c>
    </row>
    <row r="187" spans="1:1" x14ac:dyDescent="0.25">
      <c r="A187">
        <v>14307</v>
      </c>
    </row>
    <row r="188" spans="1:1" x14ac:dyDescent="0.25">
      <c r="A188">
        <v>14308</v>
      </c>
    </row>
    <row r="189" spans="1:1" x14ac:dyDescent="0.25">
      <c r="A189">
        <v>14310</v>
      </c>
    </row>
    <row r="190" spans="1:1" x14ac:dyDescent="0.25">
      <c r="A190">
        <v>14311</v>
      </c>
    </row>
    <row r="191" spans="1:1" x14ac:dyDescent="0.25">
      <c r="A191">
        <v>14312</v>
      </c>
    </row>
    <row r="192" spans="1:1" x14ac:dyDescent="0.25">
      <c r="A192">
        <v>14313</v>
      </c>
    </row>
    <row r="193" spans="1:1" x14ac:dyDescent="0.25">
      <c r="A193">
        <v>14314</v>
      </c>
    </row>
    <row r="194" spans="1:1" x14ac:dyDescent="0.25">
      <c r="A194">
        <v>14315</v>
      </c>
    </row>
    <row r="195" spans="1:1" x14ac:dyDescent="0.25">
      <c r="A195">
        <v>14316</v>
      </c>
    </row>
    <row r="196" spans="1:1" x14ac:dyDescent="0.25">
      <c r="A196">
        <v>14317</v>
      </c>
    </row>
    <row r="197" spans="1:1" x14ac:dyDescent="0.25">
      <c r="A197">
        <v>14318</v>
      </c>
    </row>
    <row r="198" spans="1:1" x14ac:dyDescent="0.25">
      <c r="A198">
        <v>14319</v>
      </c>
    </row>
    <row r="199" spans="1:1" x14ac:dyDescent="0.25">
      <c r="A199">
        <v>14320</v>
      </c>
    </row>
    <row r="200" spans="1:1" x14ac:dyDescent="0.25">
      <c r="A200">
        <v>14321</v>
      </c>
    </row>
    <row r="201" spans="1:1" x14ac:dyDescent="0.25">
      <c r="A201">
        <v>14322</v>
      </c>
    </row>
    <row r="202" spans="1:1" x14ac:dyDescent="0.25">
      <c r="A202">
        <v>14323</v>
      </c>
    </row>
    <row r="203" spans="1:1" x14ac:dyDescent="0.25">
      <c r="A203">
        <v>14324</v>
      </c>
    </row>
    <row r="204" spans="1:1" x14ac:dyDescent="0.25">
      <c r="A204">
        <v>14325</v>
      </c>
    </row>
    <row r="205" spans="1:1" x14ac:dyDescent="0.25">
      <c r="A205">
        <v>14326</v>
      </c>
    </row>
    <row r="206" spans="1:1" x14ac:dyDescent="0.25">
      <c r="A206">
        <v>14327</v>
      </c>
    </row>
    <row r="207" spans="1:1" x14ac:dyDescent="0.25">
      <c r="A207">
        <v>14328</v>
      </c>
    </row>
    <row r="208" spans="1:1" x14ac:dyDescent="0.25">
      <c r="A208">
        <v>14329</v>
      </c>
    </row>
    <row r="209" spans="1:1" x14ac:dyDescent="0.25">
      <c r="A209">
        <v>14330</v>
      </c>
    </row>
    <row r="210" spans="1:1" x14ac:dyDescent="0.25">
      <c r="A210">
        <v>14331</v>
      </c>
    </row>
    <row r="211" spans="1:1" x14ac:dyDescent="0.25">
      <c r="A211">
        <v>14332</v>
      </c>
    </row>
    <row r="212" spans="1:1" x14ac:dyDescent="0.25">
      <c r="A212">
        <v>14333</v>
      </c>
    </row>
    <row r="213" spans="1:1" x14ac:dyDescent="0.25">
      <c r="A213">
        <v>14334</v>
      </c>
    </row>
    <row r="214" spans="1:1" x14ac:dyDescent="0.25">
      <c r="A214">
        <v>14335</v>
      </c>
    </row>
    <row r="215" spans="1:1" x14ac:dyDescent="0.25">
      <c r="A215">
        <v>14336</v>
      </c>
    </row>
    <row r="216" spans="1:1" x14ac:dyDescent="0.25">
      <c r="A216">
        <v>14337</v>
      </c>
    </row>
    <row r="217" spans="1:1" x14ac:dyDescent="0.25">
      <c r="A217">
        <v>14338</v>
      </c>
    </row>
    <row r="218" spans="1:1" x14ac:dyDescent="0.25">
      <c r="A218">
        <v>14339</v>
      </c>
    </row>
    <row r="219" spans="1:1" x14ac:dyDescent="0.25">
      <c r="A219">
        <v>14341</v>
      </c>
    </row>
    <row r="220" spans="1:1" x14ac:dyDescent="0.25">
      <c r="A220">
        <v>14342</v>
      </c>
    </row>
    <row r="221" spans="1:1" x14ac:dyDescent="0.25">
      <c r="A221">
        <v>14343</v>
      </c>
    </row>
    <row r="222" spans="1:1" x14ac:dyDescent="0.25">
      <c r="A222">
        <v>14344</v>
      </c>
    </row>
    <row r="223" spans="1:1" x14ac:dyDescent="0.25">
      <c r="A223">
        <v>14345</v>
      </c>
    </row>
    <row r="224" spans="1:1" x14ac:dyDescent="0.25">
      <c r="A224">
        <v>14346</v>
      </c>
    </row>
    <row r="225" spans="1:1" x14ac:dyDescent="0.25">
      <c r="A225">
        <v>14347</v>
      </c>
    </row>
    <row r="226" spans="1:1" x14ac:dyDescent="0.25">
      <c r="A226">
        <v>14348</v>
      </c>
    </row>
    <row r="227" spans="1:1" x14ac:dyDescent="0.25">
      <c r="A227">
        <v>14349</v>
      </c>
    </row>
    <row r="228" spans="1:1" x14ac:dyDescent="0.25">
      <c r="A228">
        <v>14350</v>
      </c>
    </row>
    <row r="229" spans="1:1" x14ac:dyDescent="0.25">
      <c r="A229">
        <v>14351</v>
      </c>
    </row>
    <row r="230" spans="1:1" x14ac:dyDescent="0.25">
      <c r="A230">
        <v>14352</v>
      </c>
    </row>
    <row r="231" spans="1:1" x14ac:dyDescent="0.25">
      <c r="A231">
        <v>14354</v>
      </c>
    </row>
    <row r="232" spans="1:1" x14ac:dyDescent="0.25">
      <c r="A232">
        <v>14355</v>
      </c>
    </row>
    <row r="233" spans="1:1" x14ac:dyDescent="0.25">
      <c r="A233">
        <v>14356</v>
      </c>
    </row>
    <row r="234" spans="1:1" x14ac:dyDescent="0.25">
      <c r="A234">
        <v>14357</v>
      </c>
    </row>
    <row r="235" spans="1:1" x14ac:dyDescent="0.25">
      <c r="A235">
        <v>14358</v>
      </c>
    </row>
    <row r="236" spans="1:1" x14ac:dyDescent="0.25">
      <c r="A236">
        <v>14359</v>
      </c>
    </row>
    <row r="237" spans="1:1" x14ac:dyDescent="0.25">
      <c r="A237">
        <v>14360</v>
      </c>
    </row>
    <row r="238" spans="1:1" x14ac:dyDescent="0.25">
      <c r="A238">
        <v>14361</v>
      </c>
    </row>
    <row r="239" spans="1:1" x14ac:dyDescent="0.25">
      <c r="A239">
        <v>14363</v>
      </c>
    </row>
    <row r="240" spans="1:1" x14ac:dyDescent="0.25">
      <c r="A240">
        <v>14364</v>
      </c>
    </row>
    <row r="241" spans="1:1" x14ac:dyDescent="0.25">
      <c r="A241">
        <v>14366</v>
      </c>
    </row>
    <row r="242" spans="1:1" x14ac:dyDescent="0.25">
      <c r="A242">
        <v>14367</v>
      </c>
    </row>
    <row r="243" spans="1:1" x14ac:dyDescent="0.25">
      <c r="A243">
        <v>14368</v>
      </c>
    </row>
    <row r="244" spans="1:1" x14ac:dyDescent="0.25">
      <c r="A244">
        <v>14369</v>
      </c>
    </row>
    <row r="245" spans="1:1" x14ac:dyDescent="0.25">
      <c r="A245">
        <v>14370</v>
      </c>
    </row>
    <row r="246" spans="1:1" x14ac:dyDescent="0.25">
      <c r="A246">
        <v>14371</v>
      </c>
    </row>
    <row r="247" spans="1:1" x14ac:dyDescent="0.25">
      <c r="A247">
        <v>14372</v>
      </c>
    </row>
    <row r="248" spans="1:1" x14ac:dyDescent="0.25">
      <c r="A248">
        <v>14373</v>
      </c>
    </row>
    <row r="249" spans="1:1" x14ac:dyDescent="0.25">
      <c r="A249">
        <v>14374</v>
      </c>
    </row>
    <row r="250" spans="1:1" x14ac:dyDescent="0.25">
      <c r="A250">
        <v>14375</v>
      </c>
    </row>
    <row r="251" spans="1:1" x14ac:dyDescent="0.25">
      <c r="A251">
        <v>14376</v>
      </c>
    </row>
    <row r="252" spans="1:1" x14ac:dyDescent="0.25">
      <c r="A252">
        <v>14377</v>
      </c>
    </row>
    <row r="253" spans="1:1" x14ac:dyDescent="0.25">
      <c r="A253">
        <v>14378</v>
      </c>
    </row>
    <row r="254" spans="1:1" x14ac:dyDescent="0.25">
      <c r="A254">
        <v>14379</v>
      </c>
    </row>
    <row r="255" spans="1:1" x14ac:dyDescent="0.25">
      <c r="A255">
        <v>14380</v>
      </c>
    </row>
    <row r="256" spans="1:1" x14ac:dyDescent="0.25">
      <c r="A256">
        <v>14381</v>
      </c>
    </row>
    <row r="257" spans="1:1" x14ac:dyDescent="0.25">
      <c r="A257">
        <v>14382</v>
      </c>
    </row>
    <row r="258" spans="1:1" x14ac:dyDescent="0.25">
      <c r="A258">
        <v>14383</v>
      </c>
    </row>
    <row r="259" spans="1:1" x14ac:dyDescent="0.25">
      <c r="A259">
        <v>14384</v>
      </c>
    </row>
    <row r="260" spans="1:1" x14ac:dyDescent="0.25">
      <c r="A260">
        <v>14385</v>
      </c>
    </row>
    <row r="261" spans="1:1" x14ac:dyDescent="0.25">
      <c r="A261">
        <v>14386</v>
      </c>
    </row>
    <row r="262" spans="1:1" x14ac:dyDescent="0.25">
      <c r="A262">
        <v>14387</v>
      </c>
    </row>
    <row r="263" spans="1:1" x14ac:dyDescent="0.25">
      <c r="A263">
        <v>14388</v>
      </c>
    </row>
    <row r="264" spans="1:1" x14ac:dyDescent="0.25">
      <c r="A264">
        <v>14390</v>
      </c>
    </row>
    <row r="265" spans="1:1" x14ac:dyDescent="0.25">
      <c r="A265">
        <v>14391</v>
      </c>
    </row>
    <row r="266" spans="1:1" x14ac:dyDescent="0.25">
      <c r="A266">
        <v>14392</v>
      </c>
    </row>
    <row r="267" spans="1:1" x14ac:dyDescent="0.25">
      <c r="A267">
        <v>14393</v>
      </c>
    </row>
    <row r="268" spans="1:1" x14ac:dyDescent="0.25">
      <c r="A268">
        <v>14394</v>
      </c>
    </row>
    <row r="269" spans="1:1" x14ac:dyDescent="0.25">
      <c r="A269">
        <v>14395</v>
      </c>
    </row>
    <row r="270" spans="1:1" x14ac:dyDescent="0.25">
      <c r="A270">
        <v>14396</v>
      </c>
    </row>
    <row r="271" spans="1:1" x14ac:dyDescent="0.25">
      <c r="A271">
        <v>14397</v>
      </c>
    </row>
    <row r="272" spans="1:1" x14ac:dyDescent="0.25">
      <c r="A272">
        <v>14398</v>
      </c>
    </row>
    <row r="273" spans="1:1" x14ac:dyDescent="0.25">
      <c r="A273">
        <v>14399</v>
      </c>
    </row>
    <row r="274" spans="1:1" x14ac:dyDescent="0.25">
      <c r="A274">
        <v>14400</v>
      </c>
    </row>
    <row r="275" spans="1:1" x14ac:dyDescent="0.25">
      <c r="A275">
        <v>14401</v>
      </c>
    </row>
    <row r="276" spans="1:1" x14ac:dyDescent="0.25">
      <c r="A276">
        <v>14402</v>
      </c>
    </row>
    <row r="277" spans="1:1" x14ac:dyDescent="0.25">
      <c r="A277">
        <v>14404</v>
      </c>
    </row>
    <row r="278" spans="1:1" x14ac:dyDescent="0.25">
      <c r="A278">
        <v>14405</v>
      </c>
    </row>
    <row r="279" spans="1:1" x14ac:dyDescent="0.25">
      <c r="A279">
        <v>14406</v>
      </c>
    </row>
    <row r="280" spans="1:1" x14ac:dyDescent="0.25">
      <c r="A280">
        <v>14407</v>
      </c>
    </row>
    <row r="281" spans="1:1" x14ac:dyDescent="0.25">
      <c r="A281">
        <v>14408</v>
      </c>
    </row>
    <row r="282" spans="1:1" x14ac:dyDescent="0.25">
      <c r="A282">
        <v>14410</v>
      </c>
    </row>
    <row r="283" spans="1:1" x14ac:dyDescent="0.25">
      <c r="A283">
        <v>14411</v>
      </c>
    </row>
    <row r="284" spans="1:1" x14ac:dyDescent="0.25">
      <c r="A284">
        <v>14412</v>
      </c>
    </row>
    <row r="285" spans="1:1" x14ac:dyDescent="0.25">
      <c r="A285">
        <v>14413</v>
      </c>
    </row>
    <row r="286" spans="1:1" x14ac:dyDescent="0.25">
      <c r="A286">
        <v>14414</v>
      </c>
    </row>
    <row r="287" spans="1:1" x14ac:dyDescent="0.25">
      <c r="A287">
        <v>14415</v>
      </c>
    </row>
    <row r="288" spans="1:1" x14ac:dyDescent="0.25">
      <c r="A288">
        <v>14417</v>
      </c>
    </row>
    <row r="289" spans="1:1" x14ac:dyDescent="0.25">
      <c r="A289">
        <v>14428</v>
      </c>
    </row>
    <row r="290" spans="1:1" x14ac:dyDescent="0.25">
      <c r="A290">
        <v>14432</v>
      </c>
    </row>
    <row r="291" spans="1:1" x14ac:dyDescent="0.25">
      <c r="A291">
        <v>14433</v>
      </c>
    </row>
    <row r="292" spans="1:1" x14ac:dyDescent="0.25">
      <c r="A292">
        <v>14437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36A664-F48F-46DA-A420-C02BFF7C64C8}">
  <dimension ref="A1:D49"/>
  <sheetViews>
    <sheetView workbookViewId="0">
      <selection activeCell="A2" sqref="A2"/>
    </sheetView>
  </sheetViews>
  <sheetFormatPr defaultRowHeight="15" x14ac:dyDescent="0.25"/>
  <cols>
    <col min="1" max="1" width="15.42578125" bestFit="1" customWidth="1"/>
    <col min="2" max="2" width="26.7109375" bestFit="1" customWidth="1"/>
    <col min="3" max="3" width="15.5703125" bestFit="1" customWidth="1"/>
    <col min="4" max="4" width="12.5703125" bestFit="1" customWidth="1"/>
  </cols>
  <sheetData>
    <row r="1" spans="1:4" x14ac:dyDescent="0.25">
      <c r="A1" s="3" t="s">
        <v>185</v>
      </c>
      <c r="B1" s="3" t="s">
        <v>186</v>
      </c>
      <c r="C1" s="3" t="s">
        <v>125</v>
      </c>
      <c r="D1" s="3" t="s">
        <v>126</v>
      </c>
    </row>
    <row r="2" spans="1:4" x14ac:dyDescent="0.25">
      <c r="A2" t="s">
        <v>137</v>
      </c>
      <c r="B2" t="s">
        <v>10</v>
      </c>
      <c r="C2" t="s">
        <v>9</v>
      </c>
      <c r="D2" t="s">
        <v>11</v>
      </c>
    </row>
    <row r="3" spans="1:4" x14ac:dyDescent="0.25">
      <c r="A3" t="s">
        <v>138</v>
      </c>
      <c r="B3" t="s">
        <v>91</v>
      </c>
      <c r="C3" t="s">
        <v>90</v>
      </c>
      <c r="D3" t="s">
        <v>8</v>
      </c>
    </row>
    <row r="4" spans="1:4" x14ac:dyDescent="0.25">
      <c r="A4" t="s">
        <v>139</v>
      </c>
      <c r="B4" t="s">
        <v>98</v>
      </c>
      <c r="C4" t="s">
        <v>97</v>
      </c>
      <c r="D4" t="s">
        <v>33</v>
      </c>
    </row>
    <row r="5" spans="1:4" x14ac:dyDescent="0.25">
      <c r="A5" t="s">
        <v>140</v>
      </c>
      <c r="B5" t="s">
        <v>1</v>
      </c>
      <c r="C5" t="s">
        <v>0</v>
      </c>
      <c r="D5" t="s">
        <v>2</v>
      </c>
    </row>
    <row r="6" spans="1:4" x14ac:dyDescent="0.25">
      <c r="A6" t="s">
        <v>141</v>
      </c>
      <c r="B6" t="s">
        <v>7</v>
      </c>
      <c r="C6" t="s">
        <v>6</v>
      </c>
      <c r="D6" t="s">
        <v>8</v>
      </c>
    </row>
    <row r="7" spans="1:4" x14ac:dyDescent="0.25">
      <c r="A7" t="s">
        <v>142</v>
      </c>
      <c r="B7" t="s">
        <v>20</v>
      </c>
      <c r="C7" t="s">
        <v>19</v>
      </c>
      <c r="D7" t="s">
        <v>18</v>
      </c>
    </row>
    <row r="8" spans="1:4" x14ac:dyDescent="0.25">
      <c r="A8" t="s">
        <v>143</v>
      </c>
      <c r="B8" t="s">
        <v>42</v>
      </c>
      <c r="C8" t="s">
        <v>41</v>
      </c>
      <c r="D8" t="s">
        <v>8</v>
      </c>
    </row>
    <row r="9" spans="1:4" x14ac:dyDescent="0.25">
      <c r="A9" t="s">
        <v>144</v>
      </c>
      <c r="B9" t="s">
        <v>55</v>
      </c>
      <c r="C9" t="s">
        <v>49</v>
      </c>
      <c r="D9" t="s">
        <v>2</v>
      </c>
    </row>
    <row r="10" spans="1:4" x14ac:dyDescent="0.25">
      <c r="A10" t="s">
        <v>145</v>
      </c>
      <c r="B10" t="s">
        <v>59</v>
      </c>
      <c r="C10" t="s">
        <v>58</v>
      </c>
      <c r="D10" t="s">
        <v>60</v>
      </c>
    </row>
    <row r="11" spans="1:4" x14ac:dyDescent="0.25">
      <c r="A11" t="s">
        <v>146</v>
      </c>
      <c r="B11" t="s">
        <v>61</v>
      </c>
      <c r="C11" t="s">
        <v>49</v>
      </c>
      <c r="D11" t="s">
        <v>2</v>
      </c>
    </row>
    <row r="12" spans="1:4" x14ac:dyDescent="0.25">
      <c r="A12" t="s">
        <v>147</v>
      </c>
      <c r="B12" t="s">
        <v>83</v>
      </c>
      <c r="C12" t="s">
        <v>71</v>
      </c>
      <c r="D12" t="s">
        <v>73</v>
      </c>
    </row>
    <row r="13" spans="1:4" x14ac:dyDescent="0.25">
      <c r="A13" t="s">
        <v>148</v>
      </c>
      <c r="B13" t="s">
        <v>45</v>
      </c>
      <c r="C13" t="s">
        <v>0</v>
      </c>
      <c r="D13" t="s">
        <v>2</v>
      </c>
    </row>
    <row r="14" spans="1:4" x14ac:dyDescent="0.25">
      <c r="A14" t="s">
        <v>149</v>
      </c>
      <c r="B14" t="s">
        <v>131</v>
      </c>
      <c r="C14" t="s">
        <v>132</v>
      </c>
      <c r="D14" t="s">
        <v>76</v>
      </c>
    </row>
    <row r="15" spans="1:4" x14ac:dyDescent="0.25">
      <c r="A15" t="s">
        <v>150</v>
      </c>
      <c r="B15" t="s">
        <v>130</v>
      </c>
      <c r="C15" t="s">
        <v>87</v>
      </c>
      <c r="D15" t="s">
        <v>89</v>
      </c>
    </row>
    <row r="16" spans="1:4" x14ac:dyDescent="0.25">
      <c r="A16" t="s">
        <v>151</v>
      </c>
      <c r="B16" t="s">
        <v>30</v>
      </c>
      <c r="C16" t="s">
        <v>29</v>
      </c>
      <c r="D16" t="s">
        <v>14</v>
      </c>
    </row>
    <row r="17" spans="1:4" x14ac:dyDescent="0.25">
      <c r="A17" t="s">
        <v>152</v>
      </c>
      <c r="B17" t="s">
        <v>70</v>
      </c>
      <c r="C17" t="s">
        <v>65</v>
      </c>
      <c r="D17" t="s">
        <v>11</v>
      </c>
    </row>
    <row r="18" spans="1:4" x14ac:dyDescent="0.25">
      <c r="A18" t="s">
        <v>153</v>
      </c>
      <c r="B18" t="s">
        <v>35</v>
      </c>
      <c r="C18" t="s">
        <v>34</v>
      </c>
      <c r="D18" t="s">
        <v>36</v>
      </c>
    </row>
    <row r="19" spans="1:4" x14ac:dyDescent="0.25">
      <c r="A19" t="s">
        <v>154</v>
      </c>
      <c r="B19" t="s">
        <v>40</v>
      </c>
      <c r="C19" t="s">
        <v>39</v>
      </c>
      <c r="D19" t="s">
        <v>8</v>
      </c>
    </row>
    <row r="20" spans="1:4" x14ac:dyDescent="0.25">
      <c r="A20" t="s">
        <v>155</v>
      </c>
      <c r="B20" t="s">
        <v>81</v>
      </c>
      <c r="C20" t="s">
        <v>80</v>
      </c>
      <c r="D20" t="s">
        <v>82</v>
      </c>
    </row>
    <row r="21" spans="1:4" x14ac:dyDescent="0.25">
      <c r="A21" t="s">
        <v>156</v>
      </c>
      <c r="B21" t="s">
        <v>68</v>
      </c>
      <c r="C21" t="s">
        <v>67</v>
      </c>
      <c r="D21" t="s">
        <v>14</v>
      </c>
    </row>
    <row r="22" spans="1:4" x14ac:dyDescent="0.25">
      <c r="A22" t="s">
        <v>157</v>
      </c>
      <c r="B22" t="s">
        <v>28</v>
      </c>
      <c r="C22" t="s">
        <v>27</v>
      </c>
      <c r="D22" t="s">
        <v>11</v>
      </c>
    </row>
    <row r="23" spans="1:4" x14ac:dyDescent="0.25">
      <c r="A23" t="s">
        <v>158</v>
      </c>
      <c r="B23" t="s">
        <v>16</v>
      </c>
      <c r="C23" t="s">
        <v>15</v>
      </c>
      <c r="D23" t="s">
        <v>17</v>
      </c>
    </row>
    <row r="24" spans="1:4" x14ac:dyDescent="0.25">
      <c r="A24" t="s">
        <v>159</v>
      </c>
      <c r="B24" t="s">
        <v>92</v>
      </c>
      <c r="C24" t="s">
        <v>49</v>
      </c>
      <c r="D24" t="s">
        <v>2</v>
      </c>
    </row>
    <row r="25" spans="1:4" x14ac:dyDescent="0.25">
      <c r="A25" t="s">
        <v>160</v>
      </c>
      <c r="B25" t="s">
        <v>75</v>
      </c>
      <c r="C25" t="s">
        <v>74</v>
      </c>
      <c r="D25" t="s">
        <v>76</v>
      </c>
    </row>
    <row r="26" spans="1:4" x14ac:dyDescent="0.25">
      <c r="A26" t="s">
        <v>161</v>
      </c>
      <c r="B26" t="s">
        <v>44</v>
      </c>
      <c r="C26" t="s">
        <v>43</v>
      </c>
      <c r="D26" t="s">
        <v>5</v>
      </c>
    </row>
    <row r="27" spans="1:4" x14ac:dyDescent="0.25">
      <c r="A27" t="s">
        <v>162</v>
      </c>
      <c r="B27" t="s">
        <v>63</v>
      </c>
      <c r="C27" t="s">
        <v>62</v>
      </c>
      <c r="D27" t="s">
        <v>64</v>
      </c>
    </row>
    <row r="28" spans="1:4" x14ac:dyDescent="0.25">
      <c r="A28" t="s">
        <v>163</v>
      </c>
      <c r="B28" t="s">
        <v>50</v>
      </c>
      <c r="C28" t="s">
        <v>49</v>
      </c>
      <c r="D28" t="s">
        <v>2</v>
      </c>
    </row>
    <row r="29" spans="1:4" x14ac:dyDescent="0.25">
      <c r="A29" t="s">
        <v>164</v>
      </c>
      <c r="B29" t="s">
        <v>4</v>
      </c>
      <c r="C29" t="s">
        <v>3</v>
      </c>
      <c r="D29" t="s">
        <v>5</v>
      </c>
    </row>
    <row r="30" spans="1:4" x14ac:dyDescent="0.25">
      <c r="A30" t="s">
        <v>165</v>
      </c>
      <c r="B30" t="s">
        <v>51</v>
      </c>
      <c r="C30" t="s">
        <v>41</v>
      </c>
      <c r="D30" t="s">
        <v>8</v>
      </c>
    </row>
    <row r="31" spans="1:4" x14ac:dyDescent="0.25">
      <c r="A31" t="s">
        <v>166</v>
      </c>
      <c r="B31" t="s">
        <v>72</v>
      </c>
      <c r="C31" t="s">
        <v>71</v>
      </c>
      <c r="D31" t="s">
        <v>73</v>
      </c>
    </row>
    <row r="32" spans="1:4" x14ac:dyDescent="0.25">
      <c r="A32" t="s">
        <v>167</v>
      </c>
      <c r="B32" t="s">
        <v>88</v>
      </c>
      <c r="C32" t="s">
        <v>87</v>
      </c>
      <c r="D32" t="s">
        <v>89</v>
      </c>
    </row>
    <row r="33" spans="1:4" x14ac:dyDescent="0.25">
      <c r="A33" t="s">
        <v>168</v>
      </c>
      <c r="B33" t="s">
        <v>94</v>
      </c>
      <c r="C33" t="s">
        <v>93</v>
      </c>
      <c r="D33" t="s">
        <v>95</v>
      </c>
    </row>
    <row r="34" spans="1:4" x14ac:dyDescent="0.25">
      <c r="A34" t="s">
        <v>169</v>
      </c>
      <c r="B34" t="s">
        <v>13</v>
      </c>
      <c r="C34" t="s">
        <v>12</v>
      </c>
      <c r="D34" t="s">
        <v>14</v>
      </c>
    </row>
    <row r="35" spans="1:4" x14ac:dyDescent="0.25">
      <c r="A35" t="s">
        <v>170</v>
      </c>
      <c r="B35" t="s">
        <v>85</v>
      </c>
      <c r="C35" t="s">
        <v>84</v>
      </c>
      <c r="D35" t="s">
        <v>86</v>
      </c>
    </row>
    <row r="36" spans="1:4" x14ac:dyDescent="0.25">
      <c r="A36" t="s">
        <v>171</v>
      </c>
      <c r="B36" t="s">
        <v>22</v>
      </c>
      <c r="C36" t="s">
        <v>21</v>
      </c>
      <c r="D36" t="s">
        <v>23</v>
      </c>
    </row>
    <row r="37" spans="1:4" x14ac:dyDescent="0.25">
      <c r="A37" t="s">
        <v>172</v>
      </c>
      <c r="B37" t="s">
        <v>66</v>
      </c>
      <c r="C37" t="s">
        <v>65</v>
      </c>
      <c r="D37" t="s">
        <v>11</v>
      </c>
    </row>
    <row r="38" spans="1:4" x14ac:dyDescent="0.25">
      <c r="A38" t="s">
        <v>173</v>
      </c>
      <c r="B38" t="s">
        <v>102</v>
      </c>
      <c r="C38" t="s">
        <v>101</v>
      </c>
      <c r="D38" t="s">
        <v>36</v>
      </c>
    </row>
    <row r="39" spans="1:4" x14ac:dyDescent="0.25">
      <c r="A39" t="s">
        <v>174</v>
      </c>
      <c r="B39" t="s">
        <v>96</v>
      </c>
      <c r="C39" t="s">
        <v>87</v>
      </c>
      <c r="D39" t="s">
        <v>89</v>
      </c>
    </row>
    <row r="40" spans="1:4" x14ac:dyDescent="0.25">
      <c r="A40" t="s">
        <v>175</v>
      </c>
      <c r="B40" t="s">
        <v>57</v>
      </c>
      <c r="C40" t="s">
        <v>56</v>
      </c>
      <c r="D40" t="s">
        <v>48</v>
      </c>
    </row>
    <row r="41" spans="1:4" x14ac:dyDescent="0.25">
      <c r="A41" t="s">
        <v>176</v>
      </c>
      <c r="B41" t="s">
        <v>69</v>
      </c>
      <c r="C41" t="s">
        <v>24</v>
      </c>
      <c r="D41" t="s">
        <v>26</v>
      </c>
    </row>
    <row r="42" spans="1:4" x14ac:dyDescent="0.25">
      <c r="A42" t="s">
        <v>177</v>
      </c>
      <c r="B42" t="s">
        <v>47</v>
      </c>
      <c r="C42" t="s">
        <v>46</v>
      </c>
      <c r="D42" t="s">
        <v>48</v>
      </c>
    </row>
    <row r="43" spans="1:4" x14ac:dyDescent="0.25">
      <c r="A43" t="s">
        <v>178</v>
      </c>
      <c r="B43" t="s">
        <v>78</v>
      </c>
      <c r="C43" t="s">
        <v>77</v>
      </c>
      <c r="D43" t="s">
        <v>79</v>
      </c>
    </row>
    <row r="44" spans="1:4" x14ac:dyDescent="0.25">
      <c r="A44" t="s">
        <v>179</v>
      </c>
      <c r="B44" t="s">
        <v>38</v>
      </c>
      <c r="C44" t="s">
        <v>37</v>
      </c>
      <c r="D44" t="s">
        <v>8</v>
      </c>
    </row>
    <row r="45" spans="1:4" x14ac:dyDescent="0.25">
      <c r="A45" t="s">
        <v>180</v>
      </c>
      <c r="B45" t="s">
        <v>127</v>
      </c>
      <c r="C45" t="s">
        <v>128</v>
      </c>
      <c r="D45" t="s">
        <v>129</v>
      </c>
    </row>
    <row r="46" spans="1:4" x14ac:dyDescent="0.25">
      <c r="A46" t="s">
        <v>181</v>
      </c>
      <c r="B46" t="s">
        <v>53</v>
      </c>
      <c r="C46" t="s">
        <v>52</v>
      </c>
      <c r="D46" t="s">
        <v>54</v>
      </c>
    </row>
    <row r="47" spans="1:4" x14ac:dyDescent="0.25">
      <c r="A47" t="s">
        <v>182</v>
      </c>
      <c r="B47" t="s">
        <v>100</v>
      </c>
      <c r="C47" t="s">
        <v>99</v>
      </c>
      <c r="D47" t="s">
        <v>8</v>
      </c>
    </row>
    <row r="48" spans="1:4" x14ac:dyDescent="0.25">
      <c r="A48" t="s">
        <v>183</v>
      </c>
      <c r="B48" t="s">
        <v>25</v>
      </c>
      <c r="C48" t="s">
        <v>24</v>
      </c>
      <c r="D48" t="s">
        <v>26</v>
      </c>
    </row>
    <row r="49" spans="1:4" x14ac:dyDescent="0.25">
      <c r="A49" t="s">
        <v>184</v>
      </c>
      <c r="B49" t="s">
        <v>32</v>
      </c>
      <c r="C49" t="s">
        <v>31</v>
      </c>
      <c r="D49" t="s">
        <v>33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POs Data Valid</vt:lpstr>
      <vt:lpstr>Missing PO Numbers</vt:lpstr>
      <vt:lpstr>Vendors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Mary Hill</dc:creator>
  <cp:lastModifiedBy>Debby Bloom</cp:lastModifiedBy>
  <dcterms:created xsi:type="dcterms:W3CDTF">2016-07-03T18:47:15Z</dcterms:created>
  <dcterms:modified xsi:type="dcterms:W3CDTF">2026-05-05T00:03:21Z</dcterms:modified>
</cp:coreProperties>
</file>